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/>
  </bookViews>
  <sheets>
    <sheet name="GTL" sheetId="3" r:id="rId1"/>
    <sheet name="GTL (2)" sheetId="4" state="hidden" r:id="rId2"/>
  </sheets>
  <definedNames>
    <definedName name="_xlnm._FilterDatabase" localSheetId="0" hidden="1">GTL!$A$2:$R$339</definedName>
  </definedNames>
  <calcPr calcId="144525"/>
</workbook>
</file>

<file path=xl/calcChain.xml><?xml version="1.0" encoding="utf-8"?>
<calcChain xmlns="http://schemas.openxmlformats.org/spreadsheetml/2006/main">
  <c r="D5" i="3" l="1"/>
  <c r="D328" i="3" l="1"/>
  <c r="D339" i="3"/>
  <c r="D338" i="3"/>
  <c r="D337" i="3"/>
  <c r="D336" i="3"/>
  <c r="D335" i="3"/>
  <c r="D334" i="3"/>
  <c r="D333" i="3"/>
  <c r="D332" i="3"/>
  <c r="D331" i="3"/>
  <c r="D330" i="3"/>
  <c r="D329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 l="1"/>
  <c r="E291" i="4" l="1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P14" i="4"/>
  <c r="E14" i="4"/>
  <c r="P13" i="4"/>
  <c r="E13" i="4"/>
  <c r="P12" i="4"/>
  <c r="P11" i="4" s="1"/>
  <c r="E12" i="4"/>
  <c r="E11" i="4"/>
  <c r="E10" i="4"/>
  <c r="E9" i="4"/>
  <c r="E8" i="4"/>
  <c r="E7" i="4"/>
  <c r="E6" i="4"/>
  <c r="E5" i="4"/>
  <c r="E4" i="4"/>
  <c r="E3" i="4"/>
  <c r="R2" i="4"/>
  <c r="D254" i="3"/>
  <c r="D253" i="3"/>
  <c r="O3" i="3" l="1"/>
  <c r="D252" i="3" l="1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4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3" i="3"/>
</calcChain>
</file>

<file path=xl/sharedStrings.xml><?xml version="1.0" encoding="utf-8"?>
<sst xmlns="http://schemas.openxmlformats.org/spreadsheetml/2006/main" count="2775" uniqueCount="417">
  <si>
    <t>Sr. No.</t>
  </si>
  <si>
    <t>DOB.</t>
  </si>
  <si>
    <t>Age</t>
  </si>
  <si>
    <t>Emp ID</t>
  </si>
  <si>
    <t>Sum Insured</t>
  </si>
  <si>
    <t>Name of the Employee</t>
  </si>
  <si>
    <t>Designation</t>
  </si>
  <si>
    <t>Gender</t>
  </si>
  <si>
    <t>Format for Group Term Life Insurance</t>
  </si>
  <si>
    <t>VISHWAS VENKATRAO SHANKARWAR</t>
  </si>
  <si>
    <t>RAMAKANT VISHWANATH BIRADAR</t>
  </si>
  <si>
    <t>SULOCHANA BABU KAVDE</t>
  </si>
  <si>
    <t>VISHNU GAJABHAU GHUMRE</t>
  </si>
  <si>
    <t>MAHAVIR DAJIRAM BANGAR</t>
  </si>
  <si>
    <t>PRADEEP BALKRUSHNA SAWANT</t>
  </si>
  <si>
    <t>BIPIN ARVIND BORICHA</t>
  </si>
  <si>
    <t>MUKESH VASANT GHUMRE</t>
  </si>
  <si>
    <t>ABHISHEK PRAKASH MOHITE</t>
  </si>
  <si>
    <t>ABHIJIT NARAYAN BAGUL</t>
  </si>
  <si>
    <t>SANJAY DHONDU JADHAV</t>
  </si>
  <si>
    <t>DAYARAM UTTAM ADE</t>
  </si>
  <si>
    <t>BHANUDAS VISHNU BHOIR</t>
  </si>
  <si>
    <t>VILAS DAJI PAWAR</t>
  </si>
  <si>
    <t>KIRAN KHANDERAO AVAD</t>
  </si>
  <si>
    <t>JALANDAR LAHANU CHAKOR</t>
  </si>
  <si>
    <t>VILAS KRUSHNA SALUNKE</t>
  </si>
  <si>
    <t>MAHESH GAJANAN THAKARE</t>
  </si>
  <si>
    <t>RAJENDRA SAKHARAM KARADE</t>
  </si>
  <si>
    <t>VARSHA AJIT MALI</t>
  </si>
  <si>
    <t>RASHMI PRAKASH DAVRE</t>
  </si>
  <si>
    <t>CHAIRMAN</t>
  </si>
  <si>
    <t>VICE CHAIRMAN</t>
  </si>
  <si>
    <t>DIRECTOR</t>
  </si>
  <si>
    <t>JADHAV VIJAY KALERAM</t>
  </si>
  <si>
    <t>BABARDESAI SHAMALA NINAD</t>
  </si>
  <si>
    <t>SAKPAL MILAN GANGARAM</t>
  </si>
  <si>
    <t>JADHAV VIJAY SHANKAR</t>
  </si>
  <si>
    <t>GHAVARE MANGESH RAGHUNATH</t>
  </si>
  <si>
    <t>JADHAV ARVIND YASHWANT</t>
  </si>
  <si>
    <t>KAMBLE SANJAY JAYRAM</t>
  </si>
  <si>
    <t>KONDKAR DASHRATH DATTATRAY</t>
  </si>
  <si>
    <t>PAWAR ANAND BABU</t>
  </si>
  <si>
    <t>MANOJ JAGANNATH DESAI</t>
  </si>
  <si>
    <t>RAUT HEMKANT GAURISHANKAR</t>
  </si>
  <si>
    <t>THORAT SHOBHA BHAUSAHEB</t>
  </si>
  <si>
    <t>MHAPSEKAR MEENAL GANESH</t>
  </si>
  <si>
    <t>KAMBLE VIJAY HARISHCHANDRA</t>
  </si>
  <si>
    <t>WAGHOO IMTIYAZ AHMED</t>
  </si>
  <si>
    <t>MANDRULKAR ANIRUDDHA VINAYAK</t>
  </si>
  <si>
    <t>KAMBLE SHUBHANGI VIJAY</t>
  </si>
  <si>
    <t>SAWANT VIJAY ZIPAJI</t>
  </si>
  <si>
    <t>FERNANDES ESLINDA PETER</t>
  </si>
  <si>
    <t>DARADE ARUNDHATI SANJAY</t>
  </si>
  <si>
    <t>SAWANT SANDHYA DIPAK</t>
  </si>
  <si>
    <t>KHARE SWATI ULHAS</t>
  </si>
  <si>
    <t>JADHAV ANIL VITTHAL</t>
  </si>
  <si>
    <t>RANE VARSHA NAGOJI</t>
  </si>
  <si>
    <t>SONTATE VIJAY TUKARAM</t>
  </si>
  <si>
    <t>GAIKWAD RAVINDRA MANOHAR</t>
  </si>
  <si>
    <t>PAWAR ANIL YASHAWANT</t>
  </si>
  <si>
    <t>SHIRKE GAJANAN WAMAN</t>
  </si>
  <si>
    <t>VICHARE PRANALI DEEPAK</t>
  </si>
  <si>
    <t>SHAILAJA PRANAY WALAWALKAR</t>
  </si>
  <si>
    <t>KESARKAR MITA DILIP</t>
  </si>
  <si>
    <t>KELUSKAR NISHA SHASHANK</t>
  </si>
  <si>
    <t>VAISHALI VASANT BHONGLE</t>
  </si>
  <si>
    <t>PARAB AMITA AVINASH</t>
  </si>
  <si>
    <t>KAZAR MARRY MICHAEL</t>
  </si>
  <si>
    <t>MAHAT SAMIRA SALIM</t>
  </si>
  <si>
    <t>KAMBLE PRASHANT KASHINATH</t>
  </si>
  <si>
    <t>SHIRKE VIJAY WAMAN</t>
  </si>
  <si>
    <t>PARKAR SHRADDHA SATISH</t>
  </si>
  <si>
    <t>LAGWANKAR RUCHITA GANESH</t>
  </si>
  <si>
    <t>KHARADE NARESH VASUDEO</t>
  </si>
  <si>
    <t>NAIK GOPAL DIGAMBER</t>
  </si>
  <si>
    <t>BHARANKAR TEJASHREE RAVINDRA</t>
  </si>
  <si>
    <t>MUNEER ABU KHAN</t>
  </si>
  <si>
    <t>SAWANT SHARAYU JAGDISH</t>
  </si>
  <si>
    <t>PARAB SAGAR KASHINATH</t>
  </si>
  <si>
    <t>TEJWANI GIRISH NANIKRAM</t>
  </si>
  <si>
    <t>DAYAL SHANKAR SHAMRAO</t>
  </si>
  <si>
    <t>MORE SUJATA UDAY</t>
  </si>
  <si>
    <t>JAGTAP ASHOK NIVRUTTI</t>
  </si>
  <si>
    <t>HANGARGE GANPATI VITHALRAO</t>
  </si>
  <si>
    <t>BEMBDE SANGITA SANJAY</t>
  </si>
  <si>
    <t>KADAM ANIL RAMCHANDRA</t>
  </si>
  <si>
    <t>KAMBLE SANJEEV ANANT</t>
  </si>
  <si>
    <t>BAPERKAR SANDHYA GOPICHAND</t>
  </si>
  <si>
    <t>YESHWANT SOPAN MORE</t>
  </si>
  <si>
    <t>TODURKAR SMITA UDAY</t>
  </si>
  <si>
    <t>MAYEKAR SHREENIVAS VIDYADHAR</t>
  </si>
  <si>
    <t>SAMANT CHETAN PREMANAND</t>
  </si>
  <si>
    <t>TAWDE VIJAY ANIL</t>
  </si>
  <si>
    <t>DESAI SUMITRA RAJAN</t>
  </si>
  <si>
    <t>JADHAV ARUN MAHADEO</t>
  </si>
  <si>
    <t>DALVI SUNIL MARUTI</t>
  </si>
  <si>
    <t>SAKPAL PRADEEPKUMAR BHAGURAM</t>
  </si>
  <si>
    <t>SARITA AMOL BHOSLE</t>
  </si>
  <si>
    <t>WAGH MALA DINESH</t>
  </si>
  <si>
    <t>GOHIL MOTILAL PALJI</t>
  </si>
  <si>
    <t>KADAM DIVAKAR SAKHARAM</t>
  </si>
  <si>
    <t>SONAVANE SUJATA VIJAY</t>
  </si>
  <si>
    <t>PURALKAR DAYAL SAHADEV</t>
  </si>
  <si>
    <t>VAIDYA SANTOSH ANANT</t>
  </si>
  <si>
    <t>LAD SAYALI GAJANAN</t>
  </si>
  <si>
    <t>RANE MILIND PANDURANG</t>
  </si>
  <si>
    <t>GURAV PRAVIN SAKHARAM</t>
  </si>
  <si>
    <t>VISHRAM NAJA RANWA</t>
  </si>
  <si>
    <t>KAMBLE USHA PRASHANT</t>
  </si>
  <si>
    <t>KHARADE SHARVARI NARESH</t>
  </si>
  <si>
    <t>SAVE SHARMILA MILIND</t>
  </si>
  <si>
    <t>JADHAV DEVENDRA MAHADEO</t>
  </si>
  <si>
    <t>KADAM SURESH SHANTARAM</t>
  </si>
  <si>
    <t>NARSULE SAYALI PRASAD</t>
  </si>
  <si>
    <t>SAWANT JIVITA AMOL</t>
  </si>
  <si>
    <t>BEDEKAR MANISHA YESHWANT</t>
  </si>
  <si>
    <t>MORYE VISHRAM DATTARAM</t>
  </si>
  <si>
    <t>KAMBLE ANIRUDDHA VASANT</t>
  </si>
  <si>
    <t>JADHAV RAJESH SAKHARAM</t>
  </si>
  <si>
    <t>GHADI GURUNATH HARI</t>
  </si>
  <si>
    <t>PEDNEKAR SANJAY SATYAWAN</t>
  </si>
  <si>
    <t>PADELKAR SHAILENDRA GANPAT</t>
  </si>
  <si>
    <t>KAMBLE SUNIL SITARAM</t>
  </si>
  <si>
    <t>DHANAWADE ANANT GANPAT</t>
  </si>
  <si>
    <t>NAGLEKAR RAJENDRA GOPAL</t>
  </si>
  <si>
    <t>PATKAR SUHAS MANOHAR</t>
  </si>
  <si>
    <t>KAMBLE RAJEEV ANANT</t>
  </si>
  <si>
    <t>CHAVAN JITENDRA GOVIND</t>
  </si>
  <si>
    <t>ADE PRADEEP SHANKAR</t>
  </si>
  <si>
    <t>RANE DEVENDRA VISHNU</t>
  </si>
  <si>
    <t>GHADI MAHESH JAGANNATH</t>
  </si>
  <si>
    <t>RAJESH WAMAN KASALE</t>
  </si>
  <si>
    <t>GIRKAR SANJAY SHANKAR</t>
  </si>
  <si>
    <t>PADELKAR SUSHIL YASHWANT</t>
  </si>
  <si>
    <t>JAITAPKAR RAJENDRA SAHADEO</t>
  </si>
  <si>
    <t>JADHAV ANANT TUKARAM</t>
  </si>
  <si>
    <t>SAWANT PRAKASH AKARAM</t>
  </si>
  <si>
    <t>SALVI SANDEEP BALKRISHNA</t>
  </si>
  <si>
    <t>GOLATKAR SEJAL DAYANAND</t>
  </si>
  <si>
    <t>CHARAIKAR MANGAL SUDHIR</t>
  </si>
  <si>
    <t>SHARMA REKHA BHARDWAJ</t>
  </si>
  <si>
    <t>PARMESHWARE TULSHIRAM LAXMAN</t>
  </si>
  <si>
    <t>MANDVE BHAVSING CHHOTURAM</t>
  </si>
  <si>
    <t>JOSHI UNMESH MADHAV</t>
  </si>
  <si>
    <t>LAD MILIND VASUDEO</t>
  </si>
  <si>
    <t>MEVADA PRATIMA HARISH</t>
  </si>
  <si>
    <t>KAMBLE BALKRISHNA ANANT</t>
  </si>
  <si>
    <t>VAIDYA SHRIRAM SHANKAR</t>
  </si>
  <si>
    <t>VAIDYA RENUKA RAMESH</t>
  </si>
  <si>
    <t>GURAV DILIP ARJUN</t>
  </si>
  <si>
    <t>CHAVAN SURENDRA SHIVRAM</t>
  </si>
  <si>
    <t>ANGAWALKAR PRABHAKAR SITARAM</t>
  </si>
  <si>
    <t>CHAWDA VINOD HARILAL</t>
  </si>
  <si>
    <t>KADAM JANARDAN BABU</t>
  </si>
  <si>
    <t>DALVI MINAL MILIND</t>
  </si>
  <si>
    <t>SAWANT GOVIND BABU</t>
  </si>
  <si>
    <t>PARAB NANDA RAVINDRA</t>
  </si>
  <si>
    <t>PADELKAR RAHUL ANANT</t>
  </si>
  <si>
    <t>KAMBLE SANTOSH BHASKAR</t>
  </si>
  <si>
    <t>PANDURANG BABLYA SALUNKE</t>
  </si>
  <si>
    <t>BHAGAT VARSHA MADHUKAR</t>
  </si>
  <si>
    <t>ANUJA ANIL SAWANT</t>
  </si>
  <si>
    <t>RITESH RAMESH KAMBLI</t>
  </si>
  <si>
    <t>PATANKAR VINOD BAJRANG</t>
  </si>
  <si>
    <t>BORICHA VINOD PREMJI</t>
  </si>
  <si>
    <t>TALGAONKAR PRAVIN RAMKRISHNA</t>
  </si>
  <si>
    <t>SISODIYA SHIRLEY NARENDRA</t>
  </si>
  <si>
    <t>KAMBLE SHAILESH VASANT</t>
  </si>
  <si>
    <t>POKALE PRAJAKTA GOPAL</t>
  </si>
  <si>
    <t>GAIKWAD MADHAVI RANJEET</t>
  </si>
  <si>
    <t>MUKESH DEVJI DAFDA</t>
  </si>
  <si>
    <t>MULAM RAJESH BHAGWAN</t>
  </si>
  <si>
    <t>PONKSHE KEDAR PRABHAKAR</t>
  </si>
  <si>
    <t>BHOSALE SANJAY BABURAO</t>
  </si>
  <si>
    <t>UTEKAR DEEPALI SANJAY</t>
  </si>
  <si>
    <t>CHAWDA ANIL JAYRAM</t>
  </si>
  <si>
    <t>NADAMAL SHABIR HAMZA</t>
  </si>
  <si>
    <t>SHINDE SACHIN ANANT</t>
  </si>
  <si>
    <t>KAMBLE YOGESH SHIVRAM</t>
  </si>
  <si>
    <t>VIDYA MUKESH DAFDA</t>
  </si>
  <si>
    <t>PATKAR PRACHI PRAKASH</t>
  </si>
  <si>
    <t>ATHALYE RASHMI AVINASH</t>
  </si>
  <si>
    <t>SHINDE AVINASH VILAS</t>
  </si>
  <si>
    <t>MORE SANJAY MARUTI</t>
  </si>
  <si>
    <t>TURE GINISHA ARVIND</t>
  </si>
  <si>
    <t>WARANG MANSI MANISH</t>
  </si>
  <si>
    <t>THAKUR ANITA SUNIL</t>
  </si>
  <si>
    <t>KETAN RAMCHANDRA WARIK</t>
  </si>
  <si>
    <t>KEER MILIND JAYWANT</t>
  </si>
  <si>
    <t>SATAM SANJAY SITARAM</t>
  </si>
  <si>
    <t>PHADKE MANDAR ACHYUT</t>
  </si>
  <si>
    <t>JADHAV POOJA PRAVIN</t>
  </si>
  <si>
    <t>DESHPANDE RAHUL ASHOK</t>
  </si>
  <si>
    <t>SUDRIK BHARATI NARAYAN</t>
  </si>
  <si>
    <t>RALE SANDEEP MAHADEV</t>
  </si>
  <si>
    <t>MAYAPPA DATTU PATIL</t>
  </si>
  <si>
    <t>BORICHA ASHWIN ARJUN</t>
  </si>
  <si>
    <t>SANTOSH LAXMAN KADAM</t>
  </si>
  <si>
    <t>JOSHI MANGESH DIGAMBAR</t>
  </si>
  <si>
    <t>MAHADIK SACHIN SHARAD</t>
  </si>
  <si>
    <t>MOHITE SUDHAKAR GULABRAO</t>
  </si>
  <si>
    <t>RANE ANIL SUBHAN</t>
  </si>
  <si>
    <t>TALEKAR SANTOSH MAHADEO</t>
  </si>
  <si>
    <t>RAGHUNATH AKARAM PAWAR</t>
  </si>
  <si>
    <t>PARMAR DAHYABHAI PUNABHAI</t>
  </si>
  <si>
    <t>PALANDE SATISH BABAJIRAO</t>
  </si>
  <si>
    <t>MAHADIK RAVINDRA VASANT</t>
  </si>
  <si>
    <t>KAMBLE RAJENDRA DHONDIRAM</t>
  </si>
  <si>
    <t>SUTAR SANJAY RAMCHANDRA</t>
  </si>
  <si>
    <t>JADHAV PRASHANT DEVRAM</t>
  </si>
  <si>
    <t>SATPUTE BALU BHIMAJI</t>
  </si>
  <si>
    <t>KAMBLE SARITA RAVINDRA</t>
  </si>
  <si>
    <t>GHADI ANIL RAJARAM</t>
  </si>
  <si>
    <t>SALUNKHE MAHESH BAJIRAO</t>
  </si>
  <si>
    <t>GHADI SANJAY MAHADEO</t>
  </si>
  <si>
    <t>MADRE SARFARAZ ABDULLA</t>
  </si>
  <si>
    <t>GAWAD DEVENDRA SHRIKANT</t>
  </si>
  <si>
    <t>NIMBALKAR SANTOSH ATMARAM</t>
  </si>
  <si>
    <t>PAWAR ATMARAM MAKHARAM</t>
  </si>
  <si>
    <t>TAMHANKAR SACHIN VITTHAL</t>
  </si>
  <si>
    <t>SITARAM VASANT KARALE</t>
  </si>
  <si>
    <t>GAIKWAD AMIT DEVRAM</t>
  </si>
  <si>
    <t>ASHOK BUDHAJI CHAPHE</t>
  </si>
  <si>
    <t>SOLANKI KANJI VALJI</t>
  </si>
  <si>
    <t>PONKSHE SACHIN DIGAMBAR</t>
  </si>
  <si>
    <t>GURAV RAVINDRA SITARAM</t>
  </si>
  <si>
    <t>MHATRE MANOHAR NARAYAN</t>
  </si>
  <si>
    <t>SATAM BHARAT BALKRISHNA</t>
  </si>
  <si>
    <t>PARMAR DINESH BHIKHALAL</t>
  </si>
  <si>
    <t>SAWANT SUHAS AKARAM</t>
  </si>
  <si>
    <t>KAMBLE DNYANESH RAMCHANDRA</t>
  </si>
  <si>
    <t>SHEJWAL SAMEER VEDU</t>
  </si>
  <si>
    <t>MHATRE RAJU MAHADEO</t>
  </si>
  <si>
    <t>SHIVAJI BUVASAHEB MOHITE</t>
  </si>
  <si>
    <t>ADHANGALE JEEVAN MADHUKAR</t>
  </si>
  <si>
    <t>JADHAV GANGARAM TUKARAM</t>
  </si>
  <si>
    <t>CHAVAN SAMEER PANDURANG</t>
  </si>
  <si>
    <t>MAIN MAHESHWAR BALKRISHNA</t>
  </si>
  <si>
    <t>KAMBLE CHANDRAMANI LAXMAN</t>
  </si>
  <si>
    <t>SHIVUDKAR RAJARAM SHANKAR</t>
  </si>
  <si>
    <t>KULKARNI SHRIPAD GOVIND</t>
  </si>
  <si>
    <t>SALVI SUNIL JAIRAM</t>
  </si>
  <si>
    <t>KAMBLE RANDHIR SHIVRAM</t>
  </si>
  <si>
    <t>BAGAL UMESH SITARAM</t>
  </si>
  <si>
    <t>HANSRAJ MOHANLAL SOLANKI</t>
  </si>
  <si>
    <t>PAWAR SANJAY SHANKAR</t>
  </si>
  <si>
    <t>HALDANKAR JAGDISH VITTHAL</t>
  </si>
  <si>
    <t>JADHAV MAHENDRA DATTATRAY</t>
  </si>
  <si>
    <t>SAWANT RAMCHANDRA JOTIBA</t>
  </si>
  <si>
    <t>PARMAR KALYANJI BHIKHALAL</t>
  </si>
  <si>
    <t>WAIRKAR VIDYANAND MANOHAR</t>
  </si>
  <si>
    <t>MANJREKAR HEMANT BHIKAJI</t>
  </si>
  <si>
    <t>PATADE PRASHANT MAHESHWAR</t>
  </si>
  <si>
    <t>SAWANT ABHIJEET VITTHAL</t>
  </si>
  <si>
    <t>RANE DILIP DAJI</t>
  </si>
  <si>
    <t>PAWAR YASHWANT JAYARAM</t>
  </si>
  <si>
    <t>WADKAR SACHIN RAMCHANDRA</t>
  </si>
  <si>
    <t>KAMBLE SHAILESH RAMCHANDRA</t>
  </si>
  <si>
    <t>GIRKAR NITYANAND RAJARAM</t>
  </si>
  <si>
    <t>LOKEGAONKAR PRAVIN ANANT</t>
  </si>
  <si>
    <t>KAMBLE SACHIN SADASHIV</t>
  </si>
  <si>
    <t>TANDEL VINOD PANDURANG</t>
  </si>
  <si>
    <t>SALUNKE SANDEEP MADHUKAR</t>
  </si>
  <si>
    <t>NIJAI JITENDRA ANANT</t>
  </si>
  <si>
    <t>GHOGALE VINAYAK PRAKASH</t>
  </si>
  <si>
    <t>PATIL MANSI PRAVIN</t>
  </si>
  <si>
    <t>KAMBLE RASHMI RAJESH</t>
  </si>
  <si>
    <t>MOZAR RAJENDRA VYANKAT</t>
  </si>
  <si>
    <t>BHOMKAR RESHMA MANOJ</t>
  </si>
  <si>
    <t>JADHAV AMOL VASANT</t>
  </si>
  <si>
    <t>SAWANT VAISHALI VAIBHAV</t>
  </si>
  <si>
    <t>PATKAR VISHAL VITHAL</t>
  </si>
  <si>
    <t>KAMBLE PRAMOD SHANTARAM</t>
  </si>
  <si>
    <t>GITE SUDAM LAXMAN</t>
  </si>
  <si>
    <t>TRUPTI ROHIDAS PHADKE</t>
  </si>
  <si>
    <t>NAVRAT AJIT BALKRISHNA</t>
  </si>
  <si>
    <t>GAIKWAD SIDDHARTH MAHADEO</t>
  </si>
  <si>
    <t>LAD NIRMITEE NILESH</t>
  </si>
  <si>
    <t>MANJALKAR PRANALI MAHENDRA</t>
  </si>
  <si>
    <t>PALVE AMOL NARAYAN</t>
  </si>
  <si>
    <t>REVDEKAR PRASHANT RAVINDRANATH</t>
  </si>
  <si>
    <t>LAWANDE KALPANA NARAYAN</t>
  </si>
  <si>
    <t>GADKAR VINAY ASHOK</t>
  </si>
  <si>
    <t>GADGE SHASHIKANT ANANDA</t>
  </si>
  <si>
    <t>MOHIT SAROJ DATTATRAY</t>
  </si>
  <si>
    <t>SHILPA SURESH KAVISKAR</t>
  </si>
  <si>
    <t>VINOD HIRALAL RAVADKA</t>
  </si>
  <si>
    <t>TRIBHUVANE RAVINDRA ARJUN</t>
  </si>
  <si>
    <t>VINAYAK DAYANAND NATU</t>
  </si>
  <si>
    <t>SHREYASHREE SANDESH GADRE</t>
  </si>
  <si>
    <t>DIP VITTHAL SHILIMKAR</t>
  </si>
  <si>
    <t>ADHAV VIVEK SUBHASH</t>
  </si>
  <si>
    <t>ZAGADE SAGAR VISHWAS</t>
  </si>
  <si>
    <t>KADAM MANISHA MAHESHWAR</t>
  </si>
  <si>
    <t>PARAB DIPALI VASUDEV</t>
  </si>
  <si>
    <t>SAPLE KINNARI DILIP</t>
  </si>
  <si>
    <t>PAWAR SAGAR SANJAY</t>
  </si>
  <si>
    <t>MORE PRAJAKTA PRASHANT</t>
  </si>
  <si>
    <t>PATIL BHAGWAN SADASHIV</t>
  </si>
  <si>
    <t>MALE</t>
  </si>
  <si>
    <t>FEMALE</t>
  </si>
  <si>
    <t>HAMAL</t>
  </si>
  <si>
    <t>ASSTT MANAGER</t>
  </si>
  <si>
    <t>BR. MANAGER</t>
  </si>
  <si>
    <t>PEON</t>
  </si>
  <si>
    <t>TELE ATTENDANT</t>
  </si>
  <si>
    <t>HAVALDAR</t>
  </si>
  <si>
    <t>CASH OFFICER</t>
  </si>
  <si>
    <t>ASSTT MANAGER - CASH</t>
  </si>
  <si>
    <t>RECORD ATTENDANT</t>
  </si>
  <si>
    <t>SR. MANAGER</t>
  </si>
  <si>
    <t>DY. GENERAL MANAGER</t>
  </si>
  <si>
    <t>ASSTT MANAGER - IT</t>
  </si>
  <si>
    <t>ARMED GUARD</t>
  </si>
  <si>
    <t>STENO TYPIST</t>
  </si>
  <si>
    <t>DRIVER</t>
  </si>
  <si>
    <t>ASST. GENERAL MANAGER</t>
  </si>
  <si>
    <t>SYSTEM ANALYST</t>
  </si>
  <si>
    <t>GENERAL MANAGER</t>
  </si>
  <si>
    <t>MANAGER IT</t>
  </si>
  <si>
    <t>NA</t>
  </si>
  <si>
    <t>PAWAR SUVARNA PRASHANT</t>
  </si>
  <si>
    <t>Scheme Year</t>
  </si>
  <si>
    <t>No of Deaths</t>
  </si>
  <si>
    <t>Total Claim amount</t>
  </si>
  <si>
    <t>Member count</t>
  </si>
  <si>
    <t>Total cover(SA)</t>
  </si>
  <si>
    <t>2019-20</t>
  </si>
  <si>
    <t>2018-19</t>
  </si>
  <si>
    <t>2017-18</t>
  </si>
  <si>
    <t>YES</t>
  </si>
  <si>
    <t>2nd COVID Vaccination Confirmation</t>
  </si>
  <si>
    <t>1st COVID Vaccination Confirmation</t>
  </si>
  <si>
    <t>01/01/1984</t>
  </si>
  <si>
    <t>20/04/1985</t>
  </si>
  <si>
    <t>11/02/1987</t>
  </si>
  <si>
    <t>01/09/1987</t>
  </si>
  <si>
    <t>08/04/1988</t>
  </si>
  <si>
    <t>11/01/1990</t>
  </si>
  <si>
    <t>27/02/1991</t>
  </si>
  <si>
    <t>28/02/1991</t>
  </si>
  <si>
    <t>02/03/1991</t>
  </si>
  <si>
    <t>04/03/1991</t>
  </si>
  <si>
    <t>07/03/1991</t>
  </si>
  <si>
    <t>02/05/1991</t>
  </si>
  <si>
    <t>02/01/1992</t>
  </si>
  <si>
    <t>10/01/1995</t>
  </si>
  <si>
    <t>04/12/1997</t>
  </si>
  <si>
    <t>16/11/1998</t>
  </si>
  <si>
    <t>01/04/1999</t>
  </si>
  <si>
    <t>03/04/1999</t>
  </si>
  <si>
    <t>20/04/1999</t>
  </si>
  <si>
    <t>17/05/1999</t>
  </si>
  <si>
    <t>16/07/1999</t>
  </si>
  <si>
    <t>18/02/2000</t>
  </si>
  <si>
    <t>13/11/2000</t>
  </si>
  <si>
    <t>14/01/2002</t>
  </si>
  <si>
    <t>08/01/2002</t>
  </si>
  <si>
    <t>01/04/2002</t>
  </si>
  <si>
    <t>20/06/2002</t>
  </si>
  <si>
    <t>13/08/2002</t>
  </si>
  <si>
    <t>01/04/2003</t>
  </si>
  <si>
    <t>19/11/2012</t>
  </si>
  <si>
    <t>12/11/2013</t>
  </si>
  <si>
    <t>03/12/2013</t>
  </si>
  <si>
    <t>21/12/2013</t>
  </si>
  <si>
    <t>26/09/2014</t>
  </si>
  <si>
    <t>08/12/2014</t>
  </si>
  <si>
    <t>15/12/2014</t>
  </si>
  <si>
    <t>01/10/2015</t>
  </si>
  <si>
    <t>21/12/2016</t>
  </si>
  <si>
    <t>DOJ</t>
  </si>
  <si>
    <t>Monthly Sal</t>
  </si>
  <si>
    <t>Vaccination Status</t>
  </si>
  <si>
    <t>No of Employees</t>
  </si>
  <si>
    <t>Percentage</t>
  </si>
  <si>
    <t>Total Employees</t>
  </si>
  <si>
    <t>Fully Vaccinated ( Dose 1 &amp; Dose 2)</t>
  </si>
  <si>
    <t>Partially Vaccinated (Dose 1)</t>
  </si>
  <si>
    <t>Not Vaccinated</t>
  </si>
  <si>
    <t>26/06/2020-25/06/2021</t>
  </si>
  <si>
    <t>03/07/2021-02/07/2022</t>
  </si>
  <si>
    <t>DATE OF DEATH</t>
  </si>
  <si>
    <t>CLAIM AMOUNT</t>
  </si>
  <si>
    <t>CAUSE OF DEATH</t>
  </si>
  <si>
    <t xml:space="preserve">Claim status </t>
  </si>
  <si>
    <t>Policy period</t>
  </si>
  <si>
    <t>PARAB MADHURI LADOBA</t>
  </si>
  <si>
    <t>10,00,000/-</t>
  </si>
  <si>
    <t>CARDIAC ARREST</t>
  </si>
  <si>
    <t>PAID</t>
  </si>
  <si>
    <t>26/06/2020- 25/06/2021</t>
  </si>
  <si>
    <t>SAWANT SHAILESH BHAGWAN</t>
  </si>
  <si>
    <t>ACUTE MYOCARDIAL INFARCTION</t>
  </si>
  <si>
    <t>PAWAR KARAN SHRIRAM</t>
  </si>
  <si>
    <t>PAWAR SUNIL DATTARAM</t>
  </si>
  <si>
    <t>COVID 19</t>
  </si>
  <si>
    <t>PARMESHWARE PRAKASH SHIVLAL</t>
  </si>
  <si>
    <t>REJECTED</t>
  </si>
  <si>
    <t>YADAV DEEPAK SHANTARAM</t>
  </si>
  <si>
    <t>CARDIOGENIC SHOCK</t>
  </si>
  <si>
    <t>03/07/2021- 02/07/2021</t>
  </si>
  <si>
    <t>03/07/2022-02/07/2023</t>
  </si>
  <si>
    <t>PENDING</t>
  </si>
  <si>
    <t>SAWANT SHARWARI SHAILESH</t>
  </si>
  <si>
    <t>CLERK</t>
  </si>
  <si>
    <t>PARAB LADOBA PARAB</t>
  </si>
  <si>
    <t>TYPIST</t>
  </si>
  <si>
    <t>03/07/2023-02/07/2024</t>
  </si>
  <si>
    <t>03/07/2022- 02/07/2023</t>
  </si>
  <si>
    <t>BRAIN HEMORRHGE</t>
  </si>
  <si>
    <t>CLERK - IT</t>
  </si>
  <si>
    <t>DOB</t>
  </si>
  <si>
    <t>CANCER</t>
  </si>
  <si>
    <t>CLAIM STATUS</t>
  </si>
  <si>
    <t>POLICY PERIOD</t>
  </si>
  <si>
    <t>SR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</si>
</sst>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);\-#,##0.00"/>
    <numFmt numFmtId="165" formatCode="0.00_ ;\-0.00\ "/>
    <numFmt numFmtId="166" formatCode="[$-14009]dd/mm/yyyy;@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202124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202124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8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rgb="FF2021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18" fillId="0" borderId="0" applyBorder="0" applyProtection="0"/>
  </cellStyleXfs>
  <cellXfs count="105">
    <xf numFmtId="0" fontId="0" fillId="0" borderId="0" xfId="0"/>
    <xf numFmtId="14" fontId="0" fillId="0" borderId="0" xfId="0" applyNumberForma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vertical="center"/>
    </xf>
    <xf numFmtId="14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3" borderId="1" xfId="1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0" fillId="5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0" fillId="0" borderId="0" xfId="0" applyFont="1"/>
    <xf numFmtId="10" fontId="0" fillId="0" borderId="0" xfId="0" applyNumberFormat="1"/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15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7" fillId="0" borderId="1" xfId="2" applyFont="1" applyBorder="1" applyAlignment="1">
      <alignment vertical="center"/>
    </xf>
    <xf numFmtId="14" fontId="15" fillId="0" borderId="1" xfId="0" applyNumberFormat="1" applyFont="1" applyBorder="1" applyAlignment="1">
      <alignment vertical="center"/>
    </xf>
    <xf numFmtId="0" fontId="10" fillId="6" borderId="1" xfId="0" applyFont="1" applyFill="1" applyBorder="1" applyAlignment="1">
      <alignment horizontal="left" vertical="center" indent="2"/>
    </xf>
    <xf numFmtId="0" fontId="10" fillId="6" borderId="1" xfId="0" applyFont="1" applyFill="1" applyBorder="1" applyAlignment="1">
      <alignment vertical="center"/>
    </xf>
    <xf numFmtId="10" fontId="10" fillId="6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10" fontId="11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4" fillId="0" borderId="4" xfId="0" applyFont="1" applyFill="1" applyBorder="1"/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/>
    </xf>
    <xf numFmtId="165" fontId="18" fillId="0" borderId="1" xfId="0" applyNumberFormat="1" applyFont="1" applyBorder="1" applyAlignment="1">
      <alignment vertical="center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/>
    </xf>
    <xf numFmtId="10" fontId="0" fillId="0" borderId="0" xfId="0" applyNumberFormat="1" applyBorder="1"/>
    <xf numFmtId="0" fontId="0" fillId="0" borderId="0" xfId="0" applyBorder="1" applyAlignment="1"/>
    <xf numFmtId="2" fontId="0" fillId="5" borderId="1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horizontal="left"/>
    </xf>
    <xf numFmtId="0" fontId="2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/>
    <xf numFmtId="14" fontId="8" fillId="0" borderId="1" xfId="1" applyNumberFormat="1" applyFont="1" applyBorder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166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right" vertical="center"/>
    </xf>
    <xf numFmtId="14" fontId="8" fillId="0" borderId="1" xfId="0" applyNumberFormat="1" applyFont="1" applyFill="1" applyBorder="1" applyAlignment="1">
      <alignment horizontal="right"/>
    </xf>
    <xf numFmtId="14" fontId="19" fillId="0" borderId="1" xfId="0" applyNumberFormat="1" applyFont="1" applyFill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4">
    <cellStyle name="Excel Built-in Normal" xfId="3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links.rediffmailpro.com/cgi-bin/prored.cgi?red=https%3A%2F%2Fwww%2Esciencedirect%2Ecom%2Fscience%2Farticle%2Fpii%2FS0140673608612374&amp;isImage=0&amp;BlockImage=0&amp;rediffng=0" TargetMode="External"/><Relationship Id="rId1" Type="http://schemas.openxmlformats.org/officeDocument/2006/relationships/hyperlink" Target="https://prolinks.rediffmailpro.com/cgi-bin/prored.cgi?red=https%3A%2F%2Fwww%2Esciencedirect%2Ecom%2Fscience%2Farticle%2Fpii%2FS0140673608612374&amp;isImage=0&amp;BlockImage=0&amp;rediffng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olinks.rediffmailpro.com/cgi-bin/prored.cgi?red=https%3A%2F%2Fwww%2Esciencedirect%2Ecom%2Fscience%2Farticle%2Fpii%2FS0140673608612374&amp;isImage=0&amp;BlockImage=0&amp;rediffng=0" TargetMode="External"/><Relationship Id="rId1" Type="http://schemas.openxmlformats.org/officeDocument/2006/relationships/hyperlink" Target="https://prolinks.rediffmailpro.com/cgi-bin/prored.cgi?red=https%3A%2F%2Fwww%2Esciencedirect%2Ecom%2Fscience%2Farticle%2Fpii%2FS0140673608612374&amp;isImage=0&amp;BlockImage=0&amp;rediffng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I1" workbookViewId="0">
      <pane ySplit="2" topLeftCell="A3" activePane="bottomLeft" state="frozen"/>
      <selection pane="bottomLeft" activeCell="I2" sqref="I1:I1048576"/>
    </sheetView>
  </sheetViews>
  <sheetFormatPr defaultRowHeight="15" x14ac:dyDescent="0.25"/>
  <cols>
    <col min="1" max="1" width="7" style="83" bestFit="1" customWidth="1"/>
    <col min="2" max="2" width="7.85546875" style="83" bestFit="1" customWidth="1"/>
    <col min="3" max="3" width="11.85546875" style="84" bestFit="1" customWidth="1"/>
    <col min="4" max="4" width="9.140625" style="83" bestFit="1" customWidth="1"/>
    <col min="5" max="5" width="12.140625" style="26" bestFit="1" customWidth="1"/>
    <col min="6" max="6" width="12.85546875" style="26" customWidth="1"/>
    <col min="7" max="7" width="8.42578125" style="83" customWidth="1"/>
    <col min="8" max="8" width="24.28515625" style="83" bestFit="1" customWidth="1"/>
    <col min="9" max="9" width="13.28515625" customWidth="1"/>
    <col min="11" max="11" width="29.28515625" bestFit="1" customWidth="1"/>
    <col min="12" max="12" width="14.28515625" bestFit="1" customWidth="1"/>
    <col min="13" max="13" width="18.42578125" style="27" bestFit="1" customWidth="1"/>
    <col min="14" max="14" width="26.85546875" bestFit="1" customWidth="1"/>
    <col min="15" max="15" width="14.5703125" bestFit="1" customWidth="1"/>
    <col min="16" max="16" width="21.140625" style="32" bestFit="1" customWidth="1"/>
    <col min="17" max="17" width="10.7109375" bestFit="1" customWidth="1"/>
  </cols>
  <sheetData>
    <row r="1" spans="1:16" ht="30" customHeight="1" x14ac:dyDescent="0.25">
      <c r="A1" s="101" t="s">
        <v>8</v>
      </c>
      <c r="B1" s="101"/>
      <c r="C1" s="101"/>
      <c r="D1" s="101"/>
      <c r="E1" s="101"/>
      <c r="F1" s="101"/>
      <c r="G1" s="101"/>
      <c r="H1" s="101"/>
      <c r="I1" s="101"/>
      <c r="K1" s="46" t="s">
        <v>322</v>
      </c>
      <c r="L1" s="47" t="s">
        <v>323</v>
      </c>
      <c r="M1" s="47" t="s">
        <v>324</v>
      </c>
      <c r="N1" s="47" t="s">
        <v>325</v>
      </c>
      <c r="O1" s="47" t="s">
        <v>326</v>
      </c>
    </row>
    <row r="2" spans="1:16" s="17" customFormat="1" ht="15.75" x14ac:dyDescent="0.25">
      <c r="A2" s="3" t="s">
        <v>0</v>
      </c>
      <c r="B2" s="3" t="s">
        <v>3</v>
      </c>
      <c r="C2" s="4" t="s">
        <v>412</v>
      </c>
      <c r="D2" s="3" t="s">
        <v>2</v>
      </c>
      <c r="E2" s="3" t="s">
        <v>371</v>
      </c>
      <c r="F2" s="3" t="s">
        <v>372</v>
      </c>
      <c r="G2" s="3" t="s">
        <v>7</v>
      </c>
      <c r="H2" s="3" t="s">
        <v>6</v>
      </c>
      <c r="I2" s="3" t="s">
        <v>4</v>
      </c>
      <c r="K2" s="48" t="s">
        <v>408</v>
      </c>
      <c r="L2" s="49">
        <v>1</v>
      </c>
      <c r="M2" s="49">
        <v>1000000</v>
      </c>
      <c r="N2" s="49">
        <v>277</v>
      </c>
      <c r="O2" s="49">
        <v>276000000</v>
      </c>
    </row>
    <row r="3" spans="1:16" ht="15.75" x14ac:dyDescent="0.25">
      <c r="A3" s="89">
        <v>1</v>
      </c>
      <c r="B3" s="86">
        <v>1</v>
      </c>
      <c r="C3" s="85">
        <v>25367</v>
      </c>
      <c r="D3" s="74">
        <f ca="1">(YEAR(NOW())-YEAR(C3))</f>
        <v>55</v>
      </c>
      <c r="E3" s="96">
        <v>43895</v>
      </c>
      <c r="F3" s="72" t="s">
        <v>320</v>
      </c>
      <c r="G3" s="75" t="s">
        <v>299</v>
      </c>
      <c r="H3" s="76" t="s">
        <v>30</v>
      </c>
      <c r="I3" s="5">
        <v>1000000</v>
      </c>
      <c r="K3" s="48" t="s">
        <v>402</v>
      </c>
      <c r="L3" s="49">
        <v>1</v>
      </c>
      <c r="M3" s="49">
        <v>1000000</v>
      </c>
      <c r="N3" s="49">
        <v>290</v>
      </c>
      <c r="O3" s="49">
        <f>290*1000000</f>
        <v>290000000</v>
      </c>
    </row>
    <row r="4" spans="1:16" ht="15.75" x14ac:dyDescent="0.25">
      <c r="A4" s="89">
        <v>2</v>
      </c>
      <c r="B4" s="86">
        <v>2</v>
      </c>
      <c r="C4" s="77">
        <v>24268</v>
      </c>
      <c r="D4" s="74">
        <f t="shared" ref="D4:D48" ca="1" si="0">(YEAR(NOW())-YEAR(C4))</f>
        <v>58</v>
      </c>
      <c r="E4" s="96">
        <v>43895</v>
      </c>
      <c r="F4" s="72" t="s">
        <v>320</v>
      </c>
      <c r="G4" s="75" t="s">
        <v>299</v>
      </c>
      <c r="H4" s="76" t="s">
        <v>31</v>
      </c>
      <c r="I4" s="5">
        <v>1000000</v>
      </c>
      <c r="K4" s="48" t="s">
        <v>381</v>
      </c>
      <c r="L4" s="49">
        <v>1</v>
      </c>
      <c r="M4" s="49">
        <v>1000000</v>
      </c>
      <c r="N4" s="49">
        <v>308</v>
      </c>
      <c r="O4" s="49">
        <v>306600000</v>
      </c>
    </row>
    <row r="5" spans="1:16" ht="15.75" x14ac:dyDescent="0.25">
      <c r="A5" s="89">
        <v>3</v>
      </c>
      <c r="B5" s="86">
        <v>3</v>
      </c>
      <c r="C5" s="77">
        <v>24353</v>
      </c>
      <c r="D5" s="74">
        <f t="shared" ca="1" si="0"/>
        <v>58</v>
      </c>
      <c r="E5" s="96">
        <v>45184</v>
      </c>
      <c r="F5" s="72" t="s">
        <v>320</v>
      </c>
      <c r="G5" s="75" t="s">
        <v>299</v>
      </c>
      <c r="H5" s="76" t="s">
        <v>32</v>
      </c>
      <c r="I5" s="5">
        <v>1000000</v>
      </c>
      <c r="K5" s="48" t="s">
        <v>380</v>
      </c>
      <c r="L5" s="49">
        <v>5</v>
      </c>
      <c r="M5" s="49">
        <v>1000000</v>
      </c>
      <c r="N5" s="49">
        <v>320</v>
      </c>
      <c r="O5" s="49">
        <v>320000000</v>
      </c>
    </row>
    <row r="6" spans="1:16" ht="15.75" x14ac:dyDescent="0.25">
      <c r="A6" s="89">
        <v>4</v>
      </c>
      <c r="B6" s="86">
        <v>4</v>
      </c>
      <c r="C6" s="77">
        <v>24261</v>
      </c>
      <c r="D6" s="74">
        <f t="shared" ca="1" si="0"/>
        <v>58</v>
      </c>
      <c r="E6" s="96">
        <v>45350</v>
      </c>
      <c r="F6" s="72" t="s">
        <v>320</v>
      </c>
      <c r="G6" s="75" t="s">
        <v>299</v>
      </c>
      <c r="H6" s="76" t="s">
        <v>32</v>
      </c>
      <c r="I6" s="5">
        <v>1000000</v>
      </c>
      <c r="K6" s="48" t="s">
        <v>327</v>
      </c>
      <c r="L6" s="49">
        <v>1</v>
      </c>
      <c r="M6" s="49" t="s">
        <v>320</v>
      </c>
      <c r="N6" s="49" t="s">
        <v>320</v>
      </c>
      <c r="O6" s="49" t="s">
        <v>320</v>
      </c>
    </row>
    <row r="7" spans="1:16" ht="15.75" x14ac:dyDescent="0.25">
      <c r="A7" s="89">
        <v>5</v>
      </c>
      <c r="B7" s="86">
        <v>5</v>
      </c>
      <c r="C7" s="77">
        <v>25514</v>
      </c>
      <c r="D7" s="74">
        <f t="shared" ca="1" si="0"/>
        <v>55</v>
      </c>
      <c r="E7" s="96">
        <v>39333</v>
      </c>
      <c r="F7" s="72" t="s">
        <v>320</v>
      </c>
      <c r="G7" s="75" t="s">
        <v>299</v>
      </c>
      <c r="H7" s="76" t="s">
        <v>32</v>
      </c>
      <c r="I7" s="5">
        <v>1000000</v>
      </c>
      <c r="K7" s="48" t="s">
        <v>328</v>
      </c>
      <c r="L7" s="49">
        <v>3</v>
      </c>
      <c r="M7" s="49" t="s">
        <v>320</v>
      </c>
      <c r="N7" s="49" t="s">
        <v>320</v>
      </c>
      <c r="O7" s="49" t="s">
        <v>320</v>
      </c>
    </row>
    <row r="8" spans="1:16" ht="15.75" x14ac:dyDescent="0.25">
      <c r="A8" s="89">
        <v>6</v>
      </c>
      <c r="B8" s="86">
        <v>6</v>
      </c>
      <c r="C8" s="77">
        <v>24990</v>
      </c>
      <c r="D8" s="74">
        <f t="shared" ca="1" si="0"/>
        <v>56</v>
      </c>
      <c r="E8" s="96">
        <v>39333</v>
      </c>
      <c r="F8" s="72" t="s">
        <v>320</v>
      </c>
      <c r="G8" s="75" t="s">
        <v>299</v>
      </c>
      <c r="H8" s="76" t="s">
        <v>32</v>
      </c>
      <c r="I8" s="5">
        <v>1000000</v>
      </c>
      <c r="K8" s="48" t="s">
        <v>329</v>
      </c>
      <c r="L8" s="49">
        <v>2</v>
      </c>
      <c r="M8" s="49" t="s">
        <v>320</v>
      </c>
      <c r="N8" s="49" t="s">
        <v>320</v>
      </c>
      <c r="O8" s="49" t="s">
        <v>320</v>
      </c>
    </row>
    <row r="9" spans="1:16" ht="15.75" x14ac:dyDescent="0.25">
      <c r="A9" s="89">
        <v>7</v>
      </c>
      <c r="B9" s="86">
        <v>7</v>
      </c>
      <c r="C9" s="77">
        <v>28345</v>
      </c>
      <c r="D9" s="74">
        <f t="shared" ca="1" si="0"/>
        <v>47</v>
      </c>
      <c r="E9" s="96">
        <v>43895</v>
      </c>
      <c r="F9" s="72" t="s">
        <v>320</v>
      </c>
      <c r="G9" s="75" t="s">
        <v>299</v>
      </c>
      <c r="H9" s="76" t="s">
        <v>32</v>
      </c>
      <c r="I9" s="5">
        <v>1000000</v>
      </c>
    </row>
    <row r="10" spans="1:16" ht="15.75" x14ac:dyDescent="0.25">
      <c r="A10" s="89">
        <v>8</v>
      </c>
      <c r="B10" s="86">
        <v>8</v>
      </c>
      <c r="C10" s="77">
        <v>33155</v>
      </c>
      <c r="D10" s="74">
        <f t="shared" ca="1" si="0"/>
        <v>34</v>
      </c>
      <c r="E10" s="96">
        <v>42086</v>
      </c>
      <c r="F10" s="72" t="s">
        <v>320</v>
      </c>
      <c r="G10" s="75" t="s">
        <v>299</v>
      </c>
      <c r="H10" s="76" t="s">
        <v>32</v>
      </c>
      <c r="I10" s="5">
        <v>1000000</v>
      </c>
    </row>
    <row r="11" spans="1:16" ht="15.75" x14ac:dyDescent="0.25">
      <c r="A11" s="89">
        <v>9</v>
      </c>
      <c r="B11" s="86">
        <v>9</v>
      </c>
      <c r="C11" s="77">
        <v>30709</v>
      </c>
      <c r="D11" s="74">
        <f t="shared" ca="1" si="0"/>
        <v>40</v>
      </c>
      <c r="E11" s="96">
        <v>43895</v>
      </c>
      <c r="F11" s="72" t="s">
        <v>320</v>
      </c>
      <c r="G11" s="75" t="s">
        <v>299</v>
      </c>
      <c r="H11" s="76" t="s">
        <v>32</v>
      </c>
      <c r="I11" s="5">
        <v>1000000</v>
      </c>
      <c r="K11" s="100" t="s">
        <v>416</v>
      </c>
      <c r="L11" s="100" t="s">
        <v>382</v>
      </c>
      <c r="M11" s="100" t="s">
        <v>383</v>
      </c>
      <c r="N11" s="100" t="s">
        <v>384</v>
      </c>
      <c r="O11" s="100" t="s">
        <v>414</v>
      </c>
      <c r="P11" s="100" t="s">
        <v>415</v>
      </c>
    </row>
    <row r="12" spans="1:16" ht="15.75" x14ac:dyDescent="0.25">
      <c r="A12" s="89">
        <v>10</v>
      </c>
      <c r="B12" s="86">
        <v>10</v>
      </c>
      <c r="C12" s="77">
        <v>33621</v>
      </c>
      <c r="D12" s="74">
        <f t="shared" ca="1" si="0"/>
        <v>32</v>
      </c>
      <c r="E12" s="96">
        <v>43895</v>
      </c>
      <c r="F12" s="72" t="s">
        <v>320</v>
      </c>
      <c r="G12" s="75" t="s">
        <v>299</v>
      </c>
      <c r="H12" s="76" t="s">
        <v>32</v>
      </c>
      <c r="I12" s="5">
        <v>1000000</v>
      </c>
      <c r="K12" s="33">
        <v>1</v>
      </c>
      <c r="L12" s="34">
        <v>44019</v>
      </c>
      <c r="M12" s="35" t="s">
        <v>388</v>
      </c>
      <c r="N12" s="36" t="s">
        <v>389</v>
      </c>
      <c r="O12" s="36" t="s">
        <v>390</v>
      </c>
      <c r="P12" s="36" t="s">
        <v>391</v>
      </c>
    </row>
    <row r="13" spans="1:16" ht="15.75" x14ac:dyDescent="0.25">
      <c r="A13" s="89">
        <v>11</v>
      </c>
      <c r="B13" s="86">
        <v>11</v>
      </c>
      <c r="C13" s="77">
        <v>31544</v>
      </c>
      <c r="D13" s="74">
        <f t="shared" ca="1" si="0"/>
        <v>38</v>
      </c>
      <c r="E13" s="96">
        <v>43895</v>
      </c>
      <c r="F13" s="72" t="s">
        <v>320</v>
      </c>
      <c r="G13" s="75" t="s">
        <v>299</v>
      </c>
      <c r="H13" s="76" t="s">
        <v>32</v>
      </c>
      <c r="I13" s="5">
        <v>1000000</v>
      </c>
      <c r="K13" s="33">
        <v>2</v>
      </c>
      <c r="L13" s="34">
        <v>44245</v>
      </c>
      <c r="M13" s="35" t="s">
        <v>388</v>
      </c>
      <c r="N13" s="39" t="s">
        <v>393</v>
      </c>
      <c r="O13" s="36" t="s">
        <v>390</v>
      </c>
      <c r="P13" s="36" t="s">
        <v>391</v>
      </c>
    </row>
    <row r="14" spans="1:16" ht="15.75" x14ac:dyDescent="0.25">
      <c r="A14" s="89">
        <v>12</v>
      </c>
      <c r="B14" s="86">
        <v>12</v>
      </c>
      <c r="C14" s="77">
        <v>25416</v>
      </c>
      <c r="D14" s="74">
        <f t="shared" ca="1" si="0"/>
        <v>55</v>
      </c>
      <c r="E14" s="96">
        <v>43895</v>
      </c>
      <c r="F14" s="72" t="s">
        <v>320</v>
      </c>
      <c r="G14" s="75" t="s">
        <v>299</v>
      </c>
      <c r="H14" s="76" t="s">
        <v>32</v>
      </c>
      <c r="I14" s="5">
        <v>1000000</v>
      </c>
      <c r="K14" s="33">
        <v>3</v>
      </c>
      <c r="L14" s="34">
        <v>44249</v>
      </c>
      <c r="M14" s="35" t="s">
        <v>388</v>
      </c>
      <c r="N14" s="39" t="s">
        <v>393</v>
      </c>
      <c r="O14" s="36" t="s">
        <v>390</v>
      </c>
      <c r="P14" s="36" t="s">
        <v>391</v>
      </c>
    </row>
    <row r="15" spans="1:16" ht="15.75" x14ac:dyDescent="0.25">
      <c r="A15" s="89">
        <v>13</v>
      </c>
      <c r="B15" s="86">
        <v>13</v>
      </c>
      <c r="C15" s="77">
        <v>24493</v>
      </c>
      <c r="D15" s="74">
        <f t="shared" ca="1" si="0"/>
        <v>57</v>
      </c>
      <c r="E15" s="96">
        <v>43895</v>
      </c>
      <c r="F15" s="72" t="s">
        <v>320</v>
      </c>
      <c r="G15" s="75" t="s">
        <v>299</v>
      </c>
      <c r="H15" s="76" t="s">
        <v>32</v>
      </c>
      <c r="I15" s="5">
        <v>1000000</v>
      </c>
      <c r="K15" s="33">
        <v>4</v>
      </c>
      <c r="L15" s="40">
        <v>44325</v>
      </c>
      <c r="M15" s="35" t="s">
        <v>388</v>
      </c>
      <c r="N15" s="36" t="s">
        <v>396</v>
      </c>
      <c r="O15" s="36" t="s">
        <v>390</v>
      </c>
      <c r="P15" s="36" t="s">
        <v>391</v>
      </c>
    </row>
    <row r="16" spans="1:16" ht="15.75" x14ac:dyDescent="0.25">
      <c r="A16" s="89">
        <v>14</v>
      </c>
      <c r="B16" s="86">
        <v>14</v>
      </c>
      <c r="C16" s="77">
        <v>29344</v>
      </c>
      <c r="D16" s="74">
        <f t="shared" ca="1" si="0"/>
        <v>44</v>
      </c>
      <c r="E16" s="96">
        <v>43895</v>
      </c>
      <c r="F16" s="72" t="s">
        <v>320</v>
      </c>
      <c r="G16" s="75" t="s">
        <v>299</v>
      </c>
      <c r="H16" s="76" t="s">
        <v>32</v>
      </c>
      <c r="I16" s="5">
        <v>1000000</v>
      </c>
      <c r="K16" s="33">
        <v>5</v>
      </c>
      <c r="L16" s="40">
        <v>44296</v>
      </c>
      <c r="M16" s="35">
        <v>0</v>
      </c>
      <c r="N16" s="36" t="s">
        <v>396</v>
      </c>
      <c r="O16" s="36" t="s">
        <v>398</v>
      </c>
      <c r="P16" s="36" t="s">
        <v>391</v>
      </c>
    </row>
    <row r="17" spans="1:18" ht="15.75" x14ac:dyDescent="0.25">
      <c r="A17" s="89">
        <v>15</v>
      </c>
      <c r="B17" s="86">
        <v>15</v>
      </c>
      <c r="C17" s="77">
        <v>28790</v>
      </c>
      <c r="D17" s="74">
        <f t="shared" ca="1" si="0"/>
        <v>46</v>
      </c>
      <c r="E17" s="96">
        <v>43895</v>
      </c>
      <c r="F17" s="72" t="s">
        <v>320</v>
      </c>
      <c r="G17" s="75" t="s">
        <v>299</v>
      </c>
      <c r="H17" s="76" t="s">
        <v>32</v>
      </c>
      <c r="I17" s="5">
        <v>1000000</v>
      </c>
      <c r="K17" s="33">
        <v>6</v>
      </c>
      <c r="L17" s="34">
        <v>44595</v>
      </c>
      <c r="M17" s="35" t="s">
        <v>388</v>
      </c>
      <c r="N17" s="36" t="s">
        <v>400</v>
      </c>
      <c r="O17" s="36" t="s">
        <v>390</v>
      </c>
      <c r="P17" s="36" t="s">
        <v>401</v>
      </c>
    </row>
    <row r="18" spans="1:18" ht="15.75" x14ac:dyDescent="0.25">
      <c r="A18" s="89">
        <v>16</v>
      </c>
      <c r="B18" s="86">
        <v>16</v>
      </c>
      <c r="C18" s="77">
        <v>24886</v>
      </c>
      <c r="D18" s="74">
        <f t="shared" ca="1" si="0"/>
        <v>56</v>
      </c>
      <c r="E18" s="96">
        <v>43895</v>
      </c>
      <c r="F18" s="72" t="s">
        <v>320</v>
      </c>
      <c r="G18" s="75" t="s">
        <v>299</v>
      </c>
      <c r="H18" s="76" t="s">
        <v>32</v>
      </c>
      <c r="I18" s="5">
        <v>1000000</v>
      </c>
      <c r="K18" s="33">
        <v>7</v>
      </c>
      <c r="L18" s="34">
        <v>44830</v>
      </c>
      <c r="M18" s="35" t="s">
        <v>388</v>
      </c>
      <c r="N18" s="36" t="s">
        <v>410</v>
      </c>
      <c r="O18" s="36" t="s">
        <v>390</v>
      </c>
      <c r="P18" s="36" t="s">
        <v>409</v>
      </c>
    </row>
    <row r="19" spans="1:18" ht="15.75" x14ac:dyDescent="0.25">
      <c r="A19" s="89">
        <v>17</v>
      </c>
      <c r="B19" s="86">
        <v>17</v>
      </c>
      <c r="C19" s="77">
        <v>24711</v>
      </c>
      <c r="D19" s="74">
        <f t="shared" ca="1" si="0"/>
        <v>57</v>
      </c>
      <c r="E19" s="96">
        <v>43895</v>
      </c>
      <c r="F19" s="72" t="s">
        <v>320</v>
      </c>
      <c r="G19" s="75" t="s">
        <v>299</v>
      </c>
      <c r="H19" s="76" t="s">
        <v>32</v>
      </c>
      <c r="I19" s="5">
        <v>1000000</v>
      </c>
      <c r="K19" s="33">
        <v>8</v>
      </c>
      <c r="L19" s="34">
        <v>45123</v>
      </c>
      <c r="M19" s="35">
        <v>0</v>
      </c>
      <c r="N19" s="36" t="s">
        <v>413</v>
      </c>
      <c r="O19" s="36" t="s">
        <v>398</v>
      </c>
      <c r="P19" s="36" t="s">
        <v>408</v>
      </c>
    </row>
    <row r="20" spans="1:18" ht="15.75" x14ac:dyDescent="0.25">
      <c r="A20" s="89">
        <v>18</v>
      </c>
      <c r="B20" s="86">
        <v>18</v>
      </c>
      <c r="C20" s="77">
        <v>28235</v>
      </c>
      <c r="D20" s="74">
        <f t="shared" ca="1" si="0"/>
        <v>47</v>
      </c>
      <c r="E20" s="96">
        <v>43895</v>
      </c>
      <c r="F20" s="72" t="s">
        <v>320</v>
      </c>
      <c r="G20" s="75" t="s">
        <v>299</v>
      </c>
      <c r="H20" s="76" t="s">
        <v>32</v>
      </c>
      <c r="I20" s="5">
        <v>1000000</v>
      </c>
      <c r="K20" s="57"/>
      <c r="L20" s="53"/>
      <c r="M20" s="53"/>
      <c r="N20" s="68"/>
      <c r="O20" s="69"/>
      <c r="P20" s="68"/>
    </row>
    <row r="21" spans="1:18" ht="15.75" x14ac:dyDescent="0.25">
      <c r="A21" s="89">
        <v>19</v>
      </c>
      <c r="B21" s="86">
        <v>19</v>
      </c>
      <c r="C21" s="77">
        <v>29860</v>
      </c>
      <c r="D21" s="74">
        <f t="shared" ca="1" si="0"/>
        <v>43</v>
      </c>
      <c r="E21" s="96">
        <v>43895</v>
      </c>
      <c r="F21" s="72" t="s">
        <v>320</v>
      </c>
      <c r="G21" s="75" t="s">
        <v>299</v>
      </c>
      <c r="H21" s="76" t="s">
        <v>32</v>
      </c>
      <c r="I21" s="5">
        <v>1000000</v>
      </c>
      <c r="K21" s="57"/>
      <c r="L21" s="53"/>
      <c r="M21" s="53"/>
      <c r="N21" s="68"/>
      <c r="O21" s="69"/>
      <c r="P21" s="68"/>
    </row>
    <row r="22" spans="1:18" ht="15.75" x14ac:dyDescent="0.25">
      <c r="A22" s="89">
        <v>20</v>
      </c>
      <c r="B22" s="86">
        <v>20</v>
      </c>
      <c r="C22" s="77">
        <v>24490</v>
      </c>
      <c r="D22" s="74">
        <f t="shared" ca="1" si="0"/>
        <v>57</v>
      </c>
      <c r="E22" s="96">
        <v>42086</v>
      </c>
      <c r="F22" s="72" t="s">
        <v>320</v>
      </c>
      <c r="G22" s="75" t="s">
        <v>300</v>
      </c>
      <c r="H22" s="76" t="s">
        <v>32</v>
      </c>
      <c r="I22" s="5">
        <v>1000000</v>
      </c>
      <c r="K22" s="57"/>
      <c r="L22" s="53"/>
      <c r="M22" s="53"/>
      <c r="N22" s="68"/>
      <c r="O22" s="69"/>
      <c r="P22" s="68"/>
    </row>
    <row r="23" spans="1:18" ht="15.75" x14ac:dyDescent="0.25">
      <c r="A23" s="89">
        <v>21</v>
      </c>
      <c r="B23" s="86">
        <v>21</v>
      </c>
      <c r="C23" s="77">
        <v>24314</v>
      </c>
      <c r="D23" s="74">
        <f t="shared" ca="1" si="0"/>
        <v>58</v>
      </c>
      <c r="E23" s="96">
        <v>43895</v>
      </c>
      <c r="F23" s="72" t="s">
        <v>320</v>
      </c>
      <c r="G23" s="75" t="s">
        <v>300</v>
      </c>
      <c r="H23" s="76" t="s">
        <v>32</v>
      </c>
      <c r="I23" s="5">
        <v>1000000</v>
      </c>
      <c r="J23" s="56"/>
      <c r="K23" s="57"/>
      <c r="L23" s="53"/>
      <c r="M23" s="53"/>
      <c r="N23" s="68"/>
      <c r="O23" s="69"/>
      <c r="P23" s="68"/>
    </row>
    <row r="24" spans="1:18" ht="15.75" x14ac:dyDescent="0.25">
      <c r="A24" s="89">
        <v>22</v>
      </c>
      <c r="B24" s="87">
        <v>13907</v>
      </c>
      <c r="C24" s="78">
        <v>24395</v>
      </c>
      <c r="D24" s="74">
        <f t="shared" ca="1" si="0"/>
        <v>58</v>
      </c>
      <c r="E24" s="96" t="s">
        <v>335</v>
      </c>
      <c r="F24" s="55">
        <v>63089</v>
      </c>
      <c r="G24" s="75" t="s">
        <v>299</v>
      </c>
      <c r="H24" s="73" t="s">
        <v>304</v>
      </c>
      <c r="I24" s="5">
        <v>1000000</v>
      </c>
      <c r="J24" s="56"/>
      <c r="K24" s="57"/>
      <c r="L24" s="53"/>
      <c r="M24" s="53"/>
      <c r="N24" s="68"/>
      <c r="O24" s="69"/>
      <c r="P24" s="68"/>
      <c r="Q24" s="67"/>
      <c r="R24" s="67"/>
    </row>
    <row r="25" spans="1:18" ht="15.75" x14ac:dyDescent="0.25">
      <c r="A25" s="89">
        <v>23</v>
      </c>
      <c r="B25" s="87">
        <v>13921</v>
      </c>
      <c r="C25" s="78">
        <v>24361</v>
      </c>
      <c r="D25" s="74">
        <f t="shared" ca="1" si="0"/>
        <v>58</v>
      </c>
      <c r="E25" s="96" t="s">
        <v>335</v>
      </c>
      <c r="F25" s="55">
        <v>66915</v>
      </c>
      <c r="G25" s="75" t="s">
        <v>299</v>
      </c>
      <c r="H25" s="73" t="s">
        <v>305</v>
      </c>
      <c r="I25" s="5">
        <v>1000000</v>
      </c>
      <c r="J25" s="56"/>
      <c r="K25" s="57"/>
      <c r="L25" s="53"/>
      <c r="M25" s="53"/>
      <c r="N25" s="68"/>
      <c r="O25" s="69"/>
      <c r="P25" s="68"/>
      <c r="Q25" s="67"/>
      <c r="R25" s="67"/>
    </row>
    <row r="26" spans="1:18" ht="15.75" x14ac:dyDescent="0.25">
      <c r="A26" s="89">
        <v>24</v>
      </c>
      <c r="B26" s="87">
        <v>14166</v>
      </c>
      <c r="C26" s="78">
        <v>24509</v>
      </c>
      <c r="D26" s="74">
        <f t="shared" ca="1" si="0"/>
        <v>57</v>
      </c>
      <c r="E26" s="96" t="s">
        <v>339</v>
      </c>
      <c r="F26" s="55">
        <v>155725</v>
      </c>
      <c r="G26" s="75" t="s">
        <v>300</v>
      </c>
      <c r="H26" s="73" t="s">
        <v>303</v>
      </c>
      <c r="I26" s="5">
        <v>1000000</v>
      </c>
      <c r="J26" s="56"/>
      <c r="K26" s="57"/>
      <c r="L26" s="53"/>
      <c r="M26" s="53"/>
      <c r="N26" s="68"/>
      <c r="O26" s="69"/>
      <c r="P26" s="68"/>
      <c r="Q26" s="67"/>
      <c r="R26" s="67"/>
    </row>
    <row r="27" spans="1:18" ht="15.75" x14ac:dyDescent="0.25">
      <c r="A27" s="89">
        <v>25</v>
      </c>
      <c r="B27" s="87">
        <v>14207</v>
      </c>
      <c r="C27" s="78">
        <v>24300</v>
      </c>
      <c r="D27" s="74">
        <f t="shared" ca="1" si="0"/>
        <v>58</v>
      </c>
      <c r="E27" s="96" t="s">
        <v>339</v>
      </c>
      <c r="F27" s="55">
        <v>137978</v>
      </c>
      <c r="G27" s="75" t="s">
        <v>299</v>
      </c>
      <c r="H27" s="73" t="s">
        <v>302</v>
      </c>
      <c r="I27" s="5">
        <v>1000000</v>
      </c>
      <c r="J27" s="56"/>
      <c r="K27" s="57"/>
      <c r="L27" s="53"/>
      <c r="M27" s="53"/>
      <c r="N27" s="68"/>
      <c r="O27" s="69"/>
      <c r="P27" s="68"/>
      <c r="Q27" s="67"/>
      <c r="R27" s="67"/>
    </row>
    <row r="28" spans="1:18" ht="15.75" x14ac:dyDescent="0.25">
      <c r="A28" s="89">
        <v>26</v>
      </c>
      <c r="B28" s="87">
        <v>14214</v>
      </c>
      <c r="C28" s="78">
        <v>24457</v>
      </c>
      <c r="D28" s="74">
        <f t="shared" ca="1" si="0"/>
        <v>58</v>
      </c>
      <c r="E28" s="96" t="s">
        <v>339</v>
      </c>
      <c r="F28" s="55">
        <v>137978</v>
      </c>
      <c r="G28" s="75" t="s">
        <v>299</v>
      </c>
      <c r="H28" s="73" t="s">
        <v>302</v>
      </c>
      <c r="I28" s="5">
        <v>1000000</v>
      </c>
      <c r="J28" s="56"/>
      <c r="K28" s="57"/>
      <c r="L28" s="53"/>
      <c r="M28" s="53"/>
      <c r="N28" s="68"/>
      <c r="O28" s="69"/>
      <c r="P28" s="68"/>
      <c r="Q28" s="67"/>
      <c r="R28" s="67"/>
    </row>
    <row r="29" spans="1:18" ht="15.75" x14ac:dyDescent="0.25">
      <c r="A29" s="89">
        <v>27</v>
      </c>
      <c r="B29" s="87">
        <v>14238</v>
      </c>
      <c r="C29" s="78">
        <v>24831</v>
      </c>
      <c r="D29" s="74">
        <f t="shared" ca="1" si="0"/>
        <v>57</v>
      </c>
      <c r="E29" s="96" t="s">
        <v>339</v>
      </c>
      <c r="F29" s="55">
        <v>161734</v>
      </c>
      <c r="G29" s="75" t="s">
        <v>300</v>
      </c>
      <c r="H29" s="73" t="s">
        <v>310</v>
      </c>
      <c r="I29" s="5">
        <v>1000000</v>
      </c>
      <c r="J29" s="56"/>
      <c r="K29" s="57"/>
      <c r="L29" s="53"/>
      <c r="M29" s="53"/>
      <c r="N29" s="68"/>
      <c r="O29" s="69"/>
      <c r="P29" s="68"/>
      <c r="Q29" s="67"/>
      <c r="R29" s="67"/>
    </row>
    <row r="30" spans="1:18" ht="15.75" x14ac:dyDescent="0.25">
      <c r="A30" s="89">
        <v>28</v>
      </c>
      <c r="B30" s="87">
        <v>14269</v>
      </c>
      <c r="C30" s="78">
        <v>25423</v>
      </c>
      <c r="D30" s="74">
        <f t="shared" ca="1" si="0"/>
        <v>55</v>
      </c>
      <c r="E30" s="96" t="s">
        <v>339</v>
      </c>
      <c r="F30" s="55">
        <v>155725</v>
      </c>
      <c r="G30" s="75" t="s">
        <v>300</v>
      </c>
      <c r="H30" s="73" t="s">
        <v>303</v>
      </c>
      <c r="I30" s="5">
        <v>1000000</v>
      </c>
      <c r="J30" s="56"/>
      <c r="K30" s="57"/>
      <c r="L30" s="53"/>
      <c r="M30" s="53"/>
      <c r="N30" s="68"/>
      <c r="O30" s="69"/>
      <c r="P30" s="68"/>
      <c r="Q30" s="67"/>
      <c r="R30" s="67"/>
    </row>
    <row r="31" spans="1:18" ht="15.75" x14ac:dyDescent="0.25">
      <c r="A31" s="89">
        <v>29</v>
      </c>
      <c r="B31" s="87">
        <v>14283</v>
      </c>
      <c r="C31" s="78">
        <v>25183</v>
      </c>
      <c r="D31" s="74">
        <f t="shared" ca="1" si="0"/>
        <v>56</v>
      </c>
      <c r="E31" s="96" t="s">
        <v>339</v>
      </c>
      <c r="F31" s="55">
        <v>166768</v>
      </c>
      <c r="G31" s="75" t="s">
        <v>300</v>
      </c>
      <c r="H31" s="73" t="s">
        <v>303</v>
      </c>
      <c r="I31" s="5">
        <v>1000000</v>
      </c>
      <c r="J31" s="56"/>
      <c r="K31" s="57"/>
      <c r="L31" s="53"/>
      <c r="M31" s="53"/>
      <c r="N31" s="68"/>
      <c r="O31" s="69"/>
      <c r="P31" s="68"/>
      <c r="Q31" s="67"/>
      <c r="R31" s="67"/>
    </row>
    <row r="32" spans="1:18" ht="15.75" x14ac:dyDescent="0.25">
      <c r="A32" s="89">
        <v>30</v>
      </c>
      <c r="B32" s="87">
        <v>14290</v>
      </c>
      <c r="C32" s="78">
        <v>25130</v>
      </c>
      <c r="D32" s="74">
        <f t="shared" ca="1" si="0"/>
        <v>56</v>
      </c>
      <c r="E32" s="96" t="s">
        <v>339</v>
      </c>
      <c r="F32" s="55">
        <v>134177</v>
      </c>
      <c r="G32" s="75" t="s">
        <v>300</v>
      </c>
      <c r="H32" s="73" t="s">
        <v>307</v>
      </c>
      <c r="I32" s="5">
        <v>1000000</v>
      </c>
      <c r="J32" s="56"/>
      <c r="K32" s="57"/>
      <c r="L32" s="53"/>
      <c r="M32" s="53"/>
      <c r="N32" s="68"/>
      <c r="O32" s="69"/>
      <c r="P32" s="68"/>
      <c r="Q32" s="67"/>
      <c r="R32" s="67"/>
    </row>
    <row r="33" spans="1:18" ht="15.75" x14ac:dyDescent="0.25">
      <c r="A33" s="89">
        <v>31</v>
      </c>
      <c r="B33" s="87">
        <v>14300</v>
      </c>
      <c r="C33" s="78">
        <v>25033</v>
      </c>
      <c r="D33" s="74">
        <f t="shared" ca="1" si="0"/>
        <v>56</v>
      </c>
      <c r="E33" s="96" t="s">
        <v>339</v>
      </c>
      <c r="F33" s="55">
        <v>134177</v>
      </c>
      <c r="G33" s="75" t="s">
        <v>300</v>
      </c>
      <c r="H33" s="73" t="s">
        <v>307</v>
      </c>
      <c r="I33" s="5">
        <v>1000000</v>
      </c>
      <c r="J33" s="56"/>
      <c r="K33" s="57"/>
      <c r="L33" s="53"/>
      <c r="M33" s="53"/>
      <c r="N33" s="68"/>
      <c r="O33" s="69"/>
      <c r="P33" s="68"/>
      <c r="Q33" s="67"/>
      <c r="R33" s="67"/>
    </row>
    <row r="34" spans="1:18" ht="15.75" x14ac:dyDescent="0.25">
      <c r="A34" s="89">
        <v>32</v>
      </c>
      <c r="B34" s="87">
        <v>14317</v>
      </c>
      <c r="C34" s="78">
        <v>25559</v>
      </c>
      <c r="D34" s="74">
        <f t="shared" ca="1" si="0"/>
        <v>55</v>
      </c>
      <c r="E34" s="96" t="s">
        <v>339</v>
      </c>
      <c r="F34" s="55">
        <v>128476</v>
      </c>
      <c r="G34" s="75" t="s">
        <v>299</v>
      </c>
      <c r="H34" s="73" t="s">
        <v>302</v>
      </c>
      <c r="I34" s="5">
        <v>1000000</v>
      </c>
      <c r="J34" s="56"/>
      <c r="K34" s="57"/>
      <c r="L34" s="53"/>
      <c r="M34" s="53"/>
      <c r="N34" s="68"/>
      <c r="O34" s="69"/>
      <c r="P34" s="68"/>
      <c r="Q34" s="67"/>
      <c r="R34" s="67"/>
    </row>
    <row r="35" spans="1:18" ht="15.75" x14ac:dyDescent="0.25">
      <c r="A35" s="89">
        <v>33</v>
      </c>
      <c r="B35" s="87">
        <v>14348</v>
      </c>
      <c r="C35" s="78">
        <v>25162</v>
      </c>
      <c r="D35" s="74">
        <f t="shared" ca="1" si="0"/>
        <v>56</v>
      </c>
      <c r="E35" s="96" t="s">
        <v>339</v>
      </c>
      <c r="F35" s="55">
        <v>147481</v>
      </c>
      <c r="G35" s="75" t="s">
        <v>300</v>
      </c>
      <c r="H35" s="73" t="s">
        <v>302</v>
      </c>
      <c r="I35" s="5">
        <v>1000000</v>
      </c>
      <c r="J35" s="56"/>
      <c r="K35" s="57"/>
      <c r="L35" s="53"/>
      <c r="M35" s="53"/>
      <c r="N35" s="68"/>
      <c r="O35" s="69"/>
      <c r="P35" s="68"/>
      <c r="Q35" s="67"/>
      <c r="R35" s="67"/>
    </row>
    <row r="36" spans="1:18" ht="15.75" x14ac:dyDescent="0.25">
      <c r="A36" s="89">
        <v>34</v>
      </c>
      <c r="B36" s="87">
        <v>14355</v>
      </c>
      <c r="C36" s="78">
        <v>25568</v>
      </c>
      <c r="D36" s="74">
        <f t="shared" ca="1" si="0"/>
        <v>55</v>
      </c>
      <c r="E36" s="96" t="s">
        <v>339</v>
      </c>
      <c r="F36" s="55">
        <v>144681</v>
      </c>
      <c r="G36" s="75" t="s">
        <v>299</v>
      </c>
      <c r="H36" s="73" t="s">
        <v>303</v>
      </c>
      <c r="I36" s="5">
        <v>1000000</v>
      </c>
      <c r="J36" s="56"/>
      <c r="K36" s="57"/>
      <c r="L36" s="53"/>
      <c r="M36" s="53"/>
      <c r="N36" s="68"/>
      <c r="O36" s="69"/>
      <c r="P36" s="68"/>
      <c r="Q36" s="67"/>
      <c r="R36" s="67"/>
    </row>
    <row r="37" spans="1:18" ht="15.75" x14ac:dyDescent="0.25">
      <c r="A37" s="89">
        <v>35</v>
      </c>
      <c r="B37" s="87">
        <v>14379</v>
      </c>
      <c r="C37" s="78">
        <v>24969</v>
      </c>
      <c r="D37" s="74">
        <f t="shared" ca="1" si="0"/>
        <v>56</v>
      </c>
      <c r="E37" s="96" t="s">
        <v>339</v>
      </c>
      <c r="F37" s="55">
        <v>155725</v>
      </c>
      <c r="G37" s="75" t="s">
        <v>299</v>
      </c>
      <c r="H37" s="73" t="s">
        <v>303</v>
      </c>
      <c r="I37" s="5">
        <v>1000000</v>
      </c>
      <c r="J37" s="56"/>
      <c r="K37" s="57"/>
      <c r="L37" s="53"/>
      <c r="M37" s="53"/>
      <c r="N37" s="68"/>
      <c r="O37" s="69"/>
      <c r="P37" s="68"/>
      <c r="Q37" s="67"/>
      <c r="R37" s="67"/>
    </row>
    <row r="38" spans="1:18" ht="15.75" x14ac:dyDescent="0.25">
      <c r="A38" s="89">
        <v>36</v>
      </c>
      <c r="B38" s="87">
        <v>14386</v>
      </c>
      <c r="C38" s="78">
        <v>24476</v>
      </c>
      <c r="D38" s="74">
        <f t="shared" ca="1" si="0"/>
        <v>57</v>
      </c>
      <c r="E38" s="96" t="s">
        <v>339</v>
      </c>
      <c r="F38" s="55">
        <v>139159</v>
      </c>
      <c r="G38" s="75" t="s">
        <v>299</v>
      </c>
      <c r="H38" s="73" t="s">
        <v>303</v>
      </c>
      <c r="I38" s="5">
        <v>1000000</v>
      </c>
      <c r="J38" s="56"/>
      <c r="K38" s="57"/>
      <c r="L38" s="53"/>
      <c r="M38" s="53"/>
      <c r="N38" s="68"/>
      <c r="O38" s="69"/>
      <c r="P38" s="68"/>
      <c r="Q38" s="67"/>
      <c r="R38" s="67"/>
    </row>
    <row r="39" spans="1:18" ht="15.75" x14ac:dyDescent="0.25">
      <c r="A39" s="89">
        <v>37</v>
      </c>
      <c r="B39" s="87">
        <v>14410</v>
      </c>
      <c r="C39" s="78">
        <v>25617</v>
      </c>
      <c r="D39" s="74">
        <f t="shared" ca="1" si="0"/>
        <v>54</v>
      </c>
      <c r="E39" s="96" t="s">
        <v>339</v>
      </c>
      <c r="F39" s="55">
        <v>139159</v>
      </c>
      <c r="G39" s="75" t="s">
        <v>300</v>
      </c>
      <c r="H39" s="73" t="s">
        <v>303</v>
      </c>
      <c r="I39" s="5">
        <v>1000000</v>
      </c>
      <c r="J39" s="56"/>
      <c r="K39" s="57"/>
      <c r="L39" s="53"/>
      <c r="M39" s="53"/>
      <c r="N39" s="68"/>
      <c r="O39" s="69"/>
      <c r="P39" s="68"/>
      <c r="Q39" s="67"/>
      <c r="R39" s="67"/>
    </row>
    <row r="40" spans="1:18" ht="15.75" x14ac:dyDescent="0.25">
      <c r="A40" s="89">
        <v>38</v>
      </c>
      <c r="B40" s="87">
        <v>14434</v>
      </c>
      <c r="C40" s="78">
        <v>25348</v>
      </c>
      <c r="D40" s="74">
        <f t="shared" ca="1" si="0"/>
        <v>55</v>
      </c>
      <c r="E40" s="96" t="s">
        <v>339</v>
      </c>
      <c r="F40" s="55">
        <v>133227</v>
      </c>
      <c r="G40" s="75" t="s">
        <v>300</v>
      </c>
      <c r="H40" s="73" t="s">
        <v>302</v>
      </c>
      <c r="I40" s="5">
        <v>1000000</v>
      </c>
      <c r="J40" s="56"/>
      <c r="K40" s="57"/>
      <c r="L40" s="53"/>
      <c r="M40" s="53"/>
      <c r="N40" s="68"/>
      <c r="O40" s="69"/>
      <c r="P40" s="68"/>
      <c r="Q40" s="67"/>
      <c r="R40" s="67"/>
    </row>
    <row r="41" spans="1:18" ht="15.75" x14ac:dyDescent="0.25">
      <c r="A41" s="89">
        <v>39</v>
      </c>
      <c r="B41" s="87">
        <v>14472</v>
      </c>
      <c r="C41" s="78">
        <v>25667</v>
      </c>
      <c r="D41" s="74">
        <f t="shared" ca="1" si="0"/>
        <v>54</v>
      </c>
      <c r="E41" s="96" t="s">
        <v>339</v>
      </c>
      <c r="F41" s="55">
        <v>129785</v>
      </c>
      <c r="G41" s="75" t="s">
        <v>300</v>
      </c>
      <c r="H41" s="73" t="s">
        <v>405</v>
      </c>
      <c r="I41" s="5">
        <v>1000000</v>
      </c>
      <c r="J41" s="56"/>
      <c r="K41" s="57"/>
      <c r="L41" s="53"/>
      <c r="M41" s="53"/>
      <c r="N41" s="68"/>
      <c r="O41" s="69"/>
      <c r="P41" s="68"/>
      <c r="Q41" s="67"/>
      <c r="R41" s="67"/>
    </row>
    <row r="42" spans="1:18" ht="15.75" x14ac:dyDescent="0.25">
      <c r="A42" s="89">
        <v>40</v>
      </c>
      <c r="B42" s="87">
        <v>14489</v>
      </c>
      <c r="C42" s="78">
        <v>24671</v>
      </c>
      <c r="D42" s="74">
        <f t="shared" ca="1" si="0"/>
        <v>57</v>
      </c>
      <c r="E42" s="96" t="s">
        <v>339</v>
      </c>
      <c r="F42" s="55">
        <v>142729</v>
      </c>
      <c r="G42" s="75" t="s">
        <v>300</v>
      </c>
      <c r="H42" s="73" t="s">
        <v>302</v>
      </c>
      <c r="I42" s="5">
        <v>1000000</v>
      </c>
      <c r="J42" s="56"/>
      <c r="K42" s="57"/>
      <c r="L42" s="53"/>
      <c r="M42" s="53"/>
      <c r="N42" s="68"/>
      <c r="O42" s="69"/>
      <c r="P42" s="68"/>
      <c r="Q42" s="67"/>
      <c r="R42" s="67"/>
    </row>
    <row r="43" spans="1:18" ht="15.75" x14ac:dyDescent="0.25">
      <c r="A43" s="89">
        <v>41</v>
      </c>
      <c r="B43" s="87">
        <v>14496</v>
      </c>
      <c r="C43" s="78">
        <v>24363</v>
      </c>
      <c r="D43" s="74">
        <f t="shared" ca="1" si="0"/>
        <v>58</v>
      </c>
      <c r="E43" s="96" t="s">
        <v>339</v>
      </c>
      <c r="F43" s="55">
        <v>150203</v>
      </c>
      <c r="G43" s="75" t="s">
        <v>300</v>
      </c>
      <c r="H43" s="73" t="s">
        <v>303</v>
      </c>
      <c r="I43" s="5">
        <v>1000000</v>
      </c>
      <c r="J43" s="56"/>
      <c r="K43" s="57"/>
      <c r="L43" s="53"/>
      <c r="M43" s="53"/>
      <c r="N43" s="68"/>
      <c r="O43" s="69"/>
      <c r="P43" s="68"/>
      <c r="Q43" s="67"/>
      <c r="R43" s="67"/>
    </row>
    <row r="44" spans="1:18" ht="15.75" x14ac:dyDescent="0.25">
      <c r="A44" s="89">
        <v>42</v>
      </c>
      <c r="B44" s="87">
        <v>14520</v>
      </c>
      <c r="C44" s="78">
        <v>25427</v>
      </c>
      <c r="D44" s="74">
        <f t="shared" ca="1" si="0"/>
        <v>55</v>
      </c>
      <c r="E44" s="96" t="s">
        <v>339</v>
      </c>
      <c r="F44" s="55">
        <v>161246</v>
      </c>
      <c r="G44" s="75" t="s">
        <v>299</v>
      </c>
      <c r="H44" s="73" t="s">
        <v>303</v>
      </c>
      <c r="I44" s="5">
        <v>1000000</v>
      </c>
      <c r="J44" s="56"/>
      <c r="K44" s="57"/>
      <c r="L44" s="53"/>
      <c r="M44" s="53"/>
      <c r="N44" s="68"/>
      <c r="O44" s="69"/>
      <c r="P44" s="68"/>
      <c r="Q44" s="67"/>
      <c r="R44" s="67"/>
    </row>
    <row r="45" spans="1:18" ht="15.75" x14ac:dyDescent="0.25">
      <c r="A45" s="89">
        <v>43</v>
      </c>
      <c r="B45" s="88">
        <v>14544</v>
      </c>
      <c r="C45" s="78">
        <v>25138</v>
      </c>
      <c r="D45" s="74">
        <f t="shared" ca="1" si="0"/>
        <v>56</v>
      </c>
      <c r="E45" s="96" t="s">
        <v>339</v>
      </c>
      <c r="F45" s="55">
        <v>155725</v>
      </c>
      <c r="G45" s="75" t="s">
        <v>299</v>
      </c>
      <c r="H45" s="73" t="s">
        <v>303</v>
      </c>
      <c r="I45" s="5">
        <v>1000000</v>
      </c>
      <c r="J45" s="56"/>
      <c r="K45" s="57"/>
      <c r="L45" s="53"/>
      <c r="M45" s="53"/>
      <c r="N45" s="68"/>
      <c r="O45" s="69"/>
      <c r="P45" s="68"/>
      <c r="Q45" s="67"/>
      <c r="R45" s="67"/>
    </row>
    <row r="46" spans="1:18" ht="15.75" x14ac:dyDescent="0.25">
      <c r="A46" s="89">
        <v>44</v>
      </c>
      <c r="B46" s="87">
        <v>14568</v>
      </c>
      <c r="C46" s="78">
        <v>24980</v>
      </c>
      <c r="D46" s="74">
        <f t="shared" ca="1" si="0"/>
        <v>56</v>
      </c>
      <c r="E46" s="96" t="s">
        <v>339</v>
      </c>
      <c r="F46" s="55">
        <v>137978</v>
      </c>
      <c r="G46" s="75" t="s">
        <v>300</v>
      </c>
      <c r="H46" s="73" t="s">
        <v>302</v>
      </c>
      <c r="I46" s="5">
        <v>1000000</v>
      </c>
      <c r="J46" s="56"/>
      <c r="K46" s="57"/>
      <c r="L46" s="53"/>
      <c r="M46" s="53"/>
      <c r="N46" s="68"/>
      <c r="O46" s="69"/>
      <c r="P46" s="68"/>
      <c r="Q46" s="67"/>
      <c r="R46" s="67"/>
    </row>
    <row r="47" spans="1:18" ht="15.75" x14ac:dyDescent="0.25">
      <c r="A47" s="89">
        <v>45</v>
      </c>
      <c r="B47" s="87">
        <v>14575</v>
      </c>
      <c r="C47" s="78">
        <v>25673</v>
      </c>
      <c r="D47" s="74">
        <f t="shared" ca="1" si="0"/>
        <v>54</v>
      </c>
      <c r="E47" s="96" t="s">
        <v>339</v>
      </c>
      <c r="F47" s="55">
        <v>137978</v>
      </c>
      <c r="G47" s="75" t="s">
        <v>300</v>
      </c>
      <c r="H47" s="73" t="s">
        <v>302</v>
      </c>
      <c r="I47" s="5">
        <v>1000000</v>
      </c>
      <c r="J47" s="56"/>
      <c r="K47" s="57"/>
      <c r="L47" s="53"/>
      <c r="M47" s="53"/>
      <c r="N47" s="68"/>
      <c r="O47" s="69"/>
      <c r="P47" s="68"/>
      <c r="Q47" s="67"/>
      <c r="R47" s="67"/>
    </row>
    <row r="48" spans="1:18" ht="15.75" x14ac:dyDescent="0.25">
      <c r="A48" s="89">
        <v>46</v>
      </c>
      <c r="B48" s="87">
        <v>14582</v>
      </c>
      <c r="C48" s="78">
        <v>24510</v>
      </c>
      <c r="D48" s="74">
        <f t="shared" ca="1" si="0"/>
        <v>57</v>
      </c>
      <c r="E48" s="96" t="s">
        <v>339</v>
      </c>
      <c r="F48" s="55">
        <v>150203</v>
      </c>
      <c r="G48" s="75" t="s">
        <v>299</v>
      </c>
      <c r="H48" s="73" t="s">
        <v>303</v>
      </c>
      <c r="I48" s="5">
        <v>1000000</v>
      </c>
      <c r="J48" s="56"/>
      <c r="K48" s="57"/>
      <c r="L48" s="53"/>
      <c r="M48" s="53"/>
      <c r="N48" s="68"/>
      <c r="O48" s="69"/>
      <c r="P48" s="68"/>
      <c r="Q48" s="67"/>
      <c r="R48" s="67"/>
    </row>
    <row r="49" spans="1:18" ht="15.75" x14ac:dyDescent="0.25">
      <c r="A49" s="89">
        <v>47</v>
      </c>
      <c r="B49" s="87">
        <v>14599</v>
      </c>
      <c r="C49" s="78">
        <v>25463</v>
      </c>
      <c r="D49" s="74">
        <f t="shared" ref="D49:D101" ca="1" si="1">(YEAR(NOW())-YEAR(C49))</f>
        <v>55</v>
      </c>
      <c r="E49" s="96" t="s">
        <v>339</v>
      </c>
      <c r="F49" s="55">
        <v>134177</v>
      </c>
      <c r="G49" s="75" t="s">
        <v>299</v>
      </c>
      <c r="H49" s="73" t="s">
        <v>307</v>
      </c>
      <c r="I49" s="5">
        <v>1000000</v>
      </c>
      <c r="J49" s="56"/>
      <c r="K49" s="57"/>
      <c r="L49" s="53"/>
      <c r="M49" s="53"/>
      <c r="N49" s="68"/>
      <c r="O49" s="69"/>
      <c r="P49" s="68"/>
      <c r="Q49" s="67"/>
      <c r="R49" s="67"/>
    </row>
    <row r="50" spans="1:18" ht="15.75" x14ac:dyDescent="0.25">
      <c r="A50" s="89">
        <v>48</v>
      </c>
      <c r="B50" s="87">
        <v>14609</v>
      </c>
      <c r="C50" s="78">
        <v>25267</v>
      </c>
      <c r="D50" s="74">
        <f t="shared" ca="1" si="1"/>
        <v>55</v>
      </c>
      <c r="E50" s="96" t="s">
        <v>339</v>
      </c>
      <c r="F50" s="55">
        <v>150203</v>
      </c>
      <c r="G50" s="75" t="s">
        <v>300</v>
      </c>
      <c r="H50" s="73" t="s">
        <v>303</v>
      </c>
      <c r="I50" s="5">
        <v>1000000</v>
      </c>
      <c r="J50" s="56"/>
      <c r="K50" s="57"/>
      <c r="L50" s="53"/>
      <c r="M50" s="53"/>
      <c r="N50" s="68"/>
      <c r="O50" s="69"/>
      <c r="P50" s="68"/>
      <c r="Q50" s="67"/>
      <c r="R50" s="67"/>
    </row>
    <row r="51" spans="1:18" ht="15.75" x14ac:dyDescent="0.25">
      <c r="A51" s="89">
        <v>49</v>
      </c>
      <c r="B51" s="87">
        <v>14616</v>
      </c>
      <c r="C51" s="78">
        <v>24552</v>
      </c>
      <c r="D51" s="74">
        <f t="shared" ca="1" si="1"/>
        <v>57</v>
      </c>
      <c r="E51" s="96" t="s">
        <v>339</v>
      </c>
      <c r="F51" s="55">
        <v>161734</v>
      </c>
      <c r="G51" s="75" t="s">
        <v>299</v>
      </c>
      <c r="H51" s="73" t="s">
        <v>310</v>
      </c>
      <c r="I51" s="5">
        <v>1000000</v>
      </c>
      <c r="J51" s="56"/>
      <c r="K51" s="57"/>
      <c r="L51" s="53"/>
      <c r="M51" s="53"/>
      <c r="N51" s="68"/>
      <c r="O51" s="69"/>
      <c r="P51" s="68"/>
      <c r="Q51" s="67"/>
      <c r="R51" s="67"/>
    </row>
    <row r="52" spans="1:18" ht="15.75" x14ac:dyDescent="0.25">
      <c r="A52" s="89">
        <v>50</v>
      </c>
      <c r="B52" s="87">
        <v>14623</v>
      </c>
      <c r="C52" s="78">
        <v>24869</v>
      </c>
      <c r="D52" s="74">
        <f t="shared" ca="1" si="1"/>
        <v>56</v>
      </c>
      <c r="E52" s="96" t="s">
        <v>339</v>
      </c>
      <c r="F52" s="55">
        <v>161734</v>
      </c>
      <c r="G52" s="75" t="s">
        <v>300</v>
      </c>
      <c r="H52" s="73" t="s">
        <v>310</v>
      </c>
      <c r="I52" s="5">
        <v>1000000</v>
      </c>
      <c r="J52" s="56"/>
      <c r="K52" s="57"/>
      <c r="L52" s="53"/>
      <c r="M52" s="53"/>
      <c r="N52" s="68"/>
      <c r="O52" s="69"/>
      <c r="P52" s="68"/>
      <c r="Q52" s="67"/>
      <c r="R52" s="67"/>
    </row>
    <row r="53" spans="1:18" ht="15.75" x14ac:dyDescent="0.25">
      <c r="A53" s="89">
        <v>51</v>
      </c>
      <c r="B53" s="87">
        <v>14630</v>
      </c>
      <c r="C53" s="78">
        <v>25830</v>
      </c>
      <c r="D53" s="74">
        <f t="shared" ca="1" si="1"/>
        <v>54</v>
      </c>
      <c r="E53" s="96" t="s">
        <v>339</v>
      </c>
      <c r="F53" s="55">
        <v>139159</v>
      </c>
      <c r="G53" s="75" t="s">
        <v>299</v>
      </c>
      <c r="H53" s="73" t="s">
        <v>303</v>
      </c>
      <c r="I53" s="5">
        <v>1000000</v>
      </c>
      <c r="J53" s="56"/>
      <c r="K53" s="57"/>
      <c r="L53" s="53"/>
      <c r="M53" s="53"/>
      <c r="N53" s="68"/>
      <c r="O53" s="69"/>
      <c r="P53" s="68"/>
      <c r="Q53" s="67"/>
      <c r="R53" s="67"/>
    </row>
    <row r="54" spans="1:18" ht="15.75" x14ac:dyDescent="0.25">
      <c r="A54" s="89">
        <v>52</v>
      </c>
      <c r="B54" s="87">
        <v>14647</v>
      </c>
      <c r="C54" s="78">
        <v>25716</v>
      </c>
      <c r="D54" s="74">
        <f t="shared" ca="1" si="1"/>
        <v>54</v>
      </c>
      <c r="E54" s="96" t="s">
        <v>339</v>
      </c>
      <c r="F54" s="55">
        <v>130106</v>
      </c>
      <c r="G54" s="75" t="s">
        <v>299</v>
      </c>
      <c r="H54" s="73" t="s">
        <v>405</v>
      </c>
      <c r="I54" s="5">
        <v>1000000</v>
      </c>
      <c r="J54" s="56"/>
      <c r="K54" s="57"/>
      <c r="L54" s="53"/>
      <c r="M54" s="53"/>
      <c r="N54" s="68"/>
      <c r="O54" s="69"/>
      <c r="P54" s="68"/>
      <c r="Q54" s="67"/>
      <c r="R54" s="67"/>
    </row>
    <row r="55" spans="1:18" ht="15.75" x14ac:dyDescent="0.25">
      <c r="A55" s="89">
        <v>53</v>
      </c>
      <c r="B55" s="87">
        <v>14654</v>
      </c>
      <c r="C55" s="78">
        <v>25357</v>
      </c>
      <c r="D55" s="74">
        <f t="shared" ca="1" si="1"/>
        <v>55</v>
      </c>
      <c r="E55" s="96" t="s">
        <v>339</v>
      </c>
      <c r="F55" s="55">
        <v>134177</v>
      </c>
      <c r="G55" s="75" t="s">
        <v>299</v>
      </c>
      <c r="H55" s="73" t="s">
        <v>307</v>
      </c>
      <c r="I55" s="5">
        <v>1000000</v>
      </c>
      <c r="J55" s="56"/>
      <c r="K55" s="57"/>
      <c r="L55" s="53"/>
      <c r="M55" s="53"/>
      <c r="N55" s="68"/>
      <c r="O55" s="69"/>
      <c r="P55" s="68"/>
      <c r="Q55" s="67"/>
      <c r="R55" s="67"/>
    </row>
    <row r="56" spans="1:18" ht="15.75" x14ac:dyDescent="0.25">
      <c r="A56" s="89">
        <v>54</v>
      </c>
      <c r="B56" s="87">
        <v>14661</v>
      </c>
      <c r="C56" s="78">
        <v>24584</v>
      </c>
      <c r="D56" s="74">
        <f t="shared" ca="1" si="1"/>
        <v>57</v>
      </c>
      <c r="E56" s="96" t="s">
        <v>339</v>
      </c>
      <c r="F56" s="55">
        <v>137978</v>
      </c>
      <c r="G56" s="75" t="s">
        <v>300</v>
      </c>
      <c r="H56" s="73" t="s">
        <v>302</v>
      </c>
      <c r="I56" s="5">
        <v>1000000</v>
      </c>
      <c r="J56" s="56"/>
      <c r="K56" s="57"/>
      <c r="L56" s="53"/>
      <c r="M56" s="53"/>
      <c r="N56" s="68"/>
      <c r="O56" s="69"/>
      <c r="P56" s="68"/>
      <c r="Q56" s="67"/>
      <c r="R56" s="67"/>
    </row>
    <row r="57" spans="1:18" ht="15.75" x14ac:dyDescent="0.25">
      <c r="A57" s="89">
        <v>55</v>
      </c>
      <c r="B57" s="87">
        <v>14685</v>
      </c>
      <c r="C57" s="78">
        <v>25005</v>
      </c>
      <c r="D57" s="74">
        <f t="shared" ca="1" si="1"/>
        <v>56</v>
      </c>
      <c r="E57" s="96" t="s">
        <v>339</v>
      </c>
      <c r="F57" s="55">
        <v>130106</v>
      </c>
      <c r="G57" s="75" t="s">
        <v>299</v>
      </c>
      <c r="H57" s="73" t="s">
        <v>307</v>
      </c>
      <c r="I57" s="5">
        <v>1000000</v>
      </c>
      <c r="J57" s="56"/>
      <c r="K57" s="57"/>
      <c r="L57" s="53"/>
      <c r="M57" s="53"/>
      <c r="N57" s="68"/>
      <c r="O57" s="69"/>
      <c r="P57" s="68"/>
      <c r="Q57" s="67"/>
      <c r="R57" s="67"/>
    </row>
    <row r="58" spans="1:18" ht="15.75" x14ac:dyDescent="0.25">
      <c r="A58" s="89">
        <v>56</v>
      </c>
      <c r="B58" s="87">
        <v>14692</v>
      </c>
      <c r="C58" s="78">
        <v>25309</v>
      </c>
      <c r="D58" s="74">
        <f t="shared" ca="1" si="1"/>
        <v>55</v>
      </c>
      <c r="E58" s="96" t="s">
        <v>339</v>
      </c>
      <c r="F58" s="55">
        <v>130106</v>
      </c>
      <c r="G58" s="75" t="s">
        <v>300</v>
      </c>
      <c r="H58" s="73" t="s">
        <v>307</v>
      </c>
      <c r="I58" s="5">
        <v>1000000</v>
      </c>
      <c r="J58" s="56"/>
      <c r="K58" s="57"/>
      <c r="L58" s="53"/>
      <c r="M58" s="53"/>
      <c r="N58" s="68"/>
      <c r="O58" s="69"/>
      <c r="P58" s="68"/>
      <c r="Q58" s="67"/>
      <c r="R58" s="67"/>
    </row>
    <row r="59" spans="1:18" ht="15.75" x14ac:dyDescent="0.25">
      <c r="A59" s="89">
        <v>57</v>
      </c>
      <c r="B59" s="87">
        <v>14702</v>
      </c>
      <c r="C59" s="78">
        <v>25426</v>
      </c>
      <c r="D59" s="74">
        <f t="shared" ca="1" si="1"/>
        <v>55</v>
      </c>
      <c r="E59" s="96" t="s">
        <v>339</v>
      </c>
      <c r="F59" s="55">
        <v>133227</v>
      </c>
      <c r="G59" s="75" t="s">
        <v>299</v>
      </c>
      <c r="H59" s="73" t="s">
        <v>302</v>
      </c>
      <c r="I59" s="5">
        <v>1000000</v>
      </c>
      <c r="J59" s="56"/>
      <c r="K59" s="57"/>
      <c r="L59" s="53"/>
      <c r="M59" s="53"/>
      <c r="N59" s="68"/>
      <c r="O59" s="69"/>
      <c r="P59" s="68"/>
      <c r="Q59" s="67"/>
      <c r="R59" s="67"/>
    </row>
    <row r="60" spans="1:18" ht="15.75" x14ac:dyDescent="0.25">
      <c r="A60" s="89">
        <v>58</v>
      </c>
      <c r="B60" s="87">
        <v>14733</v>
      </c>
      <c r="C60" s="78">
        <v>25298</v>
      </c>
      <c r="D60" s="74">
        <f t="shared" ca="1" si="1"/>
        <v>55</v>
      </c>
      <c r="E60" s="96" t="s">
        <v>339</v>
      </c>
      <c r="F60" s="55">
        <v>130106</v>
      </c>
      <c r="G60" s="75" t="s">
        <v>299</v>
      </c>
      <c r="H60" s="73" t="s">
        <v>307</v>
      </c>
      <c r="I60" s="5">
        <v>1000000</v>
      </c>
      <c r="J60" s="56"/>
      <c r="K60" s="57"/>
      <c r="L60" s="53"/>
      <c r="M60" s="53"/>
      <c r="N60" s="68"/>
      <c r="O60" s="69"/>
      <c r="P60" s="68"/>
      <c r="Q60" s="67"/>
      <c r="R60" s="67"/>
    </row>
    <row r="61" spans="1:18" ht="15.75" x14ac:dyDescent="0.25">
      <c r="A61" s="89">
        <v>59</v>
      </c>
      <c r="B61" s="87">
        <v>14740</v>
      </c>
      <c r="C61" s="78">
        <v>25347</v>
      </c>
      <c r="D61" s="74">
        <f t="shared" ca="1" si="1"/>
        <v>55</v>
      </c>
      <c r="E61" s="96" t="s">
        <v>339</v>
      </c>
      <c r="F61" s="55">
        <v>134177</v>
      </c>
      <c r="G61" s="75" t="s">
        <v>300</v>
      </c>
      <c r="H61" s="73" t="s">
        <v>307</v>
      </c>
      <c r="I61" s="5">
        <v>1000000</v>
      </c>
      <c r="J61" s="56"/>
      <c r="K61" s="57"/>
      <c r="L61" s="53"/>
      <c r="M61" s="53"/>
      <c r="N61" s="68"/>
      <c r="O61" s="69"/>
      <c r="P61" s="68"/>
      <c r="Q61" s="67"/>
      <c r="R61" s="67"/>
    </row>
    <row r="62" spans="1:18" ht="15.75" x14ac:dyDescent="0.25">
      <c r="A62" s="89">
        <v>60</v>
      </c>
      <c r="B62" s="87">
        <v>14788</v>
      </c>
      <c r="C62" s="78">
        <v>24380</v>
      </c>
      <c r="D62" s="74">
        <f t="shared" ca="1" si="1"/>
        <v>58</v>
      </c>
      <c r="E62" s="96" t="s">
        <v>339</v>
      </c>
      <c r="F62" s="55">
        <v>147814</v>
      </c>
      <c r="G62" s="75" t="s">
        <v>300</v>
      </c>
      <c r="H62" s="73" t="s">
        <v>310</v>
      </c>
      <c r="I62" s="5">
        <v>1000000</v>
      </c>
      <c r="J62" s="56"/>
      <c r="K62" s="57"/>
      <c r="L62" s="53"/>
      <c r="M62" s="53"/>
      <c r="N62" s="68"/>
      <c r="O62" s="69"/>
      <c r="P62" s="68"/>
      <c r="Q62" s="67"/>
      <c r="R62" s="67"/>
    </row>
    <row r="63" spans="1:18" ht="15.75" x14ac:dyDescent="0.25">
      <c r="A63" s="89">
        <v>61</v>
      </c>
      <c r="B63" s="87">
        <v>14795</v>
      </c>
      <c r="C63" s="78">
        <v>24965</v>
      </c>
      <c r="D63" s="74">
        <f t="shared" ca="1" si="1"/>
        <v>56</v>
      </c>
      <c r="E63" s="96" t="s">
        <v>339</v>
      </c>
      <c r="F63" s="55">
        <v>134177</v>
      </c>
      <c r="G63" s="75" t="s">
        <v>299</v>
      </c>
      <c r="H63" s="73" t="s">
        <v>307</v>
      </c>
      <c r="I63" s="5">
        <v>1000000</v>
      </c>
      <c r="J63" s="56"/>
      <c r="K63" s="57"/>
      <c r="L63" s="53"/>
      <c r="M63" s="53"/>
      <c r="N63" s="68"/>
      <c r="O63" s="69"/>
      <c r="P63" s="68"/>
      <c r="Q63" s="67"/>
      <c r="R63" s="67"/>
    </row>
    <row r="64" spans="1:18" ht="15.75" x14ac:dyDescent="0.25">
      <c r="A64" s="89">
        <v>62</v>
      </c>
      <c r="B64" s="87">
        <v>14812</v>
      </c>
      <c r="C64" s="78">
        <v>25691</v>
      </c>
      <c r="D64" s="74">
        <f t="shared" ca="1" si="1"/>
        <v>54</v>
      </c>
      <c r="E64" s="96" t="s">
        <v>339</v>
      </c>
      <c r="F64" s="55">
        <v>125907</v>
      </c>
      <c r="G64" s="75" t="s">
        <v>299</v>
      </c>
      <c r="H64" s="73" t="s">
        <v>405</v>
      </c>
      <c r="I64" s="5">
        <v>1000000</v>
      </c>
      <c r="J64" s="56"/>
      <c r="K64" s="57"/>
      <c r="L64" s="53"/>
      <c r="M64" s="53"/>
      <c r="N64" s="68"/>
      <c r="O64" s="69"/>
      <c r="P64" s="68"/>
      <c r="Q64" s="67"/>
      <c r="R64" s="67"/>
    </row>
    <row r="65" spans="1:18" ht="15.75" x14ac:dyDescent="0.25">
      <c r="A65" s="89">
        <v>63</v>
      </c>
      <c r="B65" s="87">
        <v>14829</v>
      </c>
      <c r="C65" s="78">
        <v>25832</v>
      </c>
      <c r="D65" s="74">
        <f t="shared" ca="1" si="1"/>
        <v>54</v>
      </c>
      <c r="E65" s="96" t="s">
        <v>339</v>
      </c>
      <c r="F65" s="55">
        <v>137978</v>
      </c>
      <c r="G65" s="75" t="s">
        <v>299</v>
      </c>
      <c r="H65" s="73" t="s">
        <v>302</v>
      </c>
      <c r="I65" s="5">
        <v>1000000</v>
      </c>
      <c r="J65" s="56"/>
      <c r="K65" s="57"/>
      <c r="L65" s="53"/>
      <c r="M65" s="53"/>
      <c r="N65" s="68"/>
      <c r="O65" s="69"/>
      <c r="P65" s="68"/>
      <c r="Q65" s="67"/>
      <c r="R65" s="67"/>
    </row>
    <row r="66" spans="1:18" ht="15.75" x14ac:dyDescent="0.25">
      <c r="A66" s="89">
        <v>64</v>
      </c>
      <c r="B66" s="87">
        <v>14836</v>
      </c>
      <c r="C66" s="78">
        <v>24999</v>
      </c>
      <c r="D66" s="74">
        <f t="shared" ca="1" si="1"/>
        <v>56</v>
      </c>
      <c r="E66" s="96" t="s">
        <v>339</v>
      </c>
      <c r="F66" s="55">
        <v>128476</v>
      </c>
      <c r="G66" s="75" t="s">
        <v>300</v>
      </c>
      <c r="H66" s="73" t="s">
        <v>302</v>
      </c>
      <c r="I66" s="5">
        <v>1000000</v>
      </c>
      <c r="J66" s="56"/>
      <c r="K66" s="57"/>
      <c r="L66" s="53"/>
      <c r="M66" s="53"/>
      <c r="N66" s="68"/>
      <c r="O66" s="69"/>
      <c r="P66" s="68"/>
      <c r="Q66" s="67"/>
      <c r="R66" s="67"/>
    </row>
    <row r="67" spans="1:18" ht="15.75" x14ac:dyDescent="0.25">
      <c r="A67" s="89">
        <v>65</v>
      </c>
      <c r="B67" s="87">
        <v>14850</v>
      </c>
      <c r="C67" s="78">
        <v>24995</v>
      </c>
      <c r="D67" s="74">
        <f t="shared" ca="1" si="1"/>
        <v>56</v>
      </c>
      <c r="E67" s="96" t="s">
        <v>339</v>
      </c>
      <c r="F67" s="55">
        <v>155725</v>
      </c>
      <c r="G67" s="75" t="s">
        <v>299</v>
      </c>
      <c r="H67" s="73" t="s">
        <v>303</v>
      </c>
      <c r="I67" s="5">
        <v>1000000</v>
      </c>
      <c r="J67" s="56"/>
      <c r="K67" s="57"/>
      <c r="L67" s="53"/>
      <c r="M67" s="53"/>
      <c r="N67" s="68"/>
      <c r="O67" s="69"/>
      <c r="P67" s="68"/>
      <c r="Q67" s="67"/>
      <c r="R67" s="67"/>
    </row>
    <row r="68" spans="1:18" ht="15.75" x14ac:dyDescent="0.25">
      <c r="A68" s="89">
        <v>66</v>
      </c>
      <c r="B68" s="87">
        <v>14881</v>
      </c>
      <c r="C68" s="78">
        <v>25181</v>
      </c>
      <c r="D68" s="74">
        <f t="shared" ca="1" si="1"/>
        <v>56</v>
      </c>
      <c r="E68" s="96" t="s">
        <v>339</v>
      </c>
      <c r="F68" s="55">
        <v>144681</v>
      </c>
      <c r="G68" s="75" t="s">
        <v>299</v>
      </c>
      <c r="H68" s="73" t="s">
        <v>303</v>
      </c>
      <c r="I68" s="5">
        <v>1000000</v>
      </c>
      <c r="J68" s="56"/>
      <c r="K68" s="57"/>
      <c r="L68" s="53"/>
      <c r="M68" s="53"/>
      <c r="N68" s="68"/>
      <c r="O68" s="69"/>
      <c r="P68" s="68"/>
      <c r="Q68" s="67"/>
      <c r="R68" s="67"/>
    </row>
    <row r="69" spans="1:18" ht="15.75" x14ac:dyDescent="0.25">
      <c r="A69" s="89">
        <v>67</v>
      </c>
      <c r="B69" s="87">
        <v>14898</v>
      </c>
      <c r="C69" s="78">
        <v>25149</v>
      </c>
      <c r="D69" s="74">
        <f t="shared" ca="1" si="1"/>
        <v>56</v>
      </c>
      <c r="E69" s="96" t="s">
        <v>339</v>
      </c>
      <c r="F69" s="55">
        <v>126036</v>
      </c>
      <c r="G69" s="75" t="s">
        <v>299</v>
      </c>
      <c r="H69" s="73" t="s">
        <v>307</v>
      </c>
      <c r="I69" s="5">
        <v>1000000</v>
      </c>
      <c r="J69" s="56"/>
      <c r="K69" s="57"/>
      <c r="L69" s="53"/>
      <c r="M69" s="53"/>
      <c r="N69" s="68"/>
      <c r="O69" s="69"/>
      <c r="P69" s="68"/>
      <c r="Q69" s="67"/>
      <c r="R69" s="67"/>
    </row>
    <row r="70" spans="1:18" ht="15.75" x14ac:dyDescent="0.25">
      <c r="A70" s="89">
        <v>68</v>
      </c>
      <c r="B70" s="87">
        <v>14908</v>
      </c>
      <c r="C70" s="78">
        <v>26062</v>
      </c>
      <c r="D70" s="74">
        <f t="shared" ca="1" si="1"/>
        <v>53</v>
      </c>
      <c r="E70" s="96" t="s">
        <v>339</v>
      </c>
      <c r="F70" s="55">
        <v>137978</v>
      </c>
      <c r="G70" s="75" t="s">
        <v>300</v>
      </c>
      <c r="H70" s="73" t="s">
        <v>302</v>
      </c>
      <c r="I70" s="5">
        <v>1000000</v>
      </c>
      <c r="J70" s="56"/>
      <c r="K70" s="57"/>
      <c r="L70" s="53"/>
      <c r="M70" s="53"/>
      <c r="N70" s="68"/>
      <c r="O70" s="69"/>
      <c r="P70" s="68"/>
      <c r="Q70" s="67"/>
      <c r="R70" s="67"/>
    </row>
    <row r="71" spans="1:18" ht="15.75" x14ac:dyDescent="0.25">
      <c r="A71" s="89">
        <v>69</v>
      </c>
      <c r="B71" s="87">
        <v>14915</v>
      </c>
      <c r="C71" s="78">
        <v>25294</v>
      </c>
      <c r="D71" s="74">
        <f t="shared" ca="1" si="1"/>
        <v>55</v>
      </c>
      <c r="E71" s="96" t="s">
        <v>339</v>
      </c>
      <c r="F71" s="55">
        <v>122029</v>
      </c>
      <c r="G71" s="75" t="s">
        <v>300</v>
      </c>
      <c r="H71" s="73" t="s">
        <v>405</v>
      </c>
      <c r="I71" s="5">
        <v>1000000</v>
      </c>
      <c r="J71" s="56"/>
      <c r="K71" s="57"/>
      <c r="L71" s="53"/>
      <c r="M71" s="53"/>
      <c r="N71" s="68"/>
      <c r="O71" s="69"/>
      <c r="P71" s="68"/>
      <c r="Q71" s="67"/>
      <c r="R71" s="67"/>
    </row>
    <row r="72" spans="1:18" ht="15.75" x14ac:dyDescent="0.25">
      <c r="A72" s="89">
        <v>70</v>
      </c>
      <c r="B72" s="87">
        <v>14922</v>
      </c>
      <c r="C72" s="78">
        <v>24828</v>
      </c>
      <c r="D72" s="74">
        <f t="shared" ca="1" si="1"/>
        <v>57</v>
      </c>
      <c r="E72" s="96" t="s">
        <v>339</v>
      </c>
      <c r="F72" s="55">
        <v>130106</v>
      </c>
      <c r="G72" s="75" t="s">
        <v>299</v>
      </c>
      <c r="H72" s="73" t="s">
        <v>307</v>
      </c>
      <c r="I72" s="5">
        <v>1000000</v>
      </c>
      <c r="J72" s="56"/>
      <c r="K72" s="57"/>
      <c r="L72" s="53"/>
      <c r="M72" s="53"/>
      <c r="N72" s="68"/>
      <c r="O72" s="69"/>
      <c r="P72" s="68"/>
      <c r="Q72" s="67"/>
      <c r="R72" s="67"/>
    </row>
    <row r="73" spans="1:18" ht="15.75" x14ac:dyDescent="0.25">
      <c r="A73" s="89">
        <v>71</v>
      </c>
      <c r="B73" s="87">
        <v>14960</v>
      </c>
      <c r="C73" s="78">
        <v>25190</v>
      </c>
      <c r="D73" s="74">
        <f t="shared" ca="1" si="1"/>
        <v>56</v>
      </c>
      <c r="E73" s="96" t="s">
        <v>339</v>
      </c>
      <c r="F73" s="55">
        <v>150203</v>
      </c>
      <c r="G73" s="75" t="s">
        <v>300</v>
      </c>
      <c r="H73" s="73" t="s">
        <v>303</v>
      </c>
      <c r="I73" s="5">
        <v>1000000</v>
      </c>
      <c r="J73" s="56"/>
      <c r="K73" s="57"/>
      <c r="L73" s="53"/>
      <c r="M73" s="53"/>
      <c r="N73" s="68"/>
      <c r="O73" s="69"/>
      <c r="P73" s="68"/>
      <c r="Q73" s="67"/>
      <c r="R73" s="67"/>
    </row>
    <row r="74" spans="1:18" ht="15.75" x14ac:dyDescent="0.25">
      <c r="A74" s="89">
        <v>72</v>
      </c>
      <c r="B74" s="87">
        <v>14977</v>
      </c>
      <c r="C74" s="78">
        <v>25355</v>
      </c>
      <c r="D74" s="74">
        <f t="shared" ca="1" si="1"/>
        <v>55</v>
      </c>
      <c r="E74" s="96" t="s">
        <v>339</v>
      </c>
      <c r="F74" s="55">
        <v>134177</v>
      </c>
      <c r="G74" s="75" t="s">
        <v>299</v>
      </c>
      <c r="H74" s="73" t="s">
        <v>307</v>
      </c>
      <c r="I74" s="5">
        <v>1000000</v>
      </c>
      <c r="J74" s="56"/>
      <c r="K74" s="57"/>
      <c r="L74" s="53"/>
      <c r="M74" s="53"/>
      <c r="N74" s="68"/>
      <c r="O74" s="69"/>
      <c r="P74" s="68"/>
      <c r="Q74" s="67"/>
      <c r="R74" s="67"/>
    </row>
    <row r="75" spans="1:18" ht="15.75" x14ac:dyDescent="0.25">
      <c r="A75" s="89">
        <v>73</v>
      </c>
      <c r="B75" s="87">
        <v>15002</v>
      </c>
      <c r="C75" s="78">
        <v>25813</v>
      </c>
      <c r="D75" s="74">
        <f t="shared" ca="1" si="1"/>
        <v>54</v>
      </c>
      <c r="E75" s="96" t="s">
        <v>339</v>
      </c>
      <c r="F75" s="55">
        <v>129785</v>
      </c>
      <c r="G75" s="75" t="s">
        <v>300</v>
      </c>
      <c r="H75" s="73" t="s">
        <v>405</v>
      </c>
      <c r="I75" s="5">
        <v>1000000</v>
      </c>
      <c r="J75" s="56"/>
      <c r="K75" s="57"/>
      <c r="L75" s="53"/>
      <c r="M75" s="53"/>
      <c r="N75" s="68"/>
      <c r="O75" s="69"/>
      <c r="P75" s="68"/>
      <c r="Q75" s="67"/>
      <c r="R75" s="67"/>
    </row>
    <row r="76" spans="1:18" ht="15.75" x14ac:dyDescent="0.25">
      <c r="A76" s="89">
        <v>74</v>
      </c>
      <c r="B76" s="87">
        <v>15019</v>
      </c>
      <c r="C76" s="78">
        <v>24393</v>
      </c>
      <c r="D76" s="74">
        <f t="shared" ca="1" si="1"/>
        <v>58</v>
      </c>
      <c r="E76" s="96" t="s">
        <v>339</v>
      </c>
      <c r="F76" s="55">
        <v>122029</v>
      </c>
      <c r="G76" s="75" t="s">
        <v>299</v>
      </c>
      <c r="H76" s="73" t="s">
        <v>405</v>
      </c>
      <c r="I76" s="5">
        <v>1000000</v>
      </c>
      <c r="J76" s="56"/>
      <c r="K76" s="57"/>
      <c r="L76" s="53"/>
      <c r="M76" s="53"/>
      <c r="N76" s="68"/>
      <c r="O76" s="69"/>
      <c r="P76" s="68"/>
      <c r="Q76" s="67"/>
      <c r="R76" s="67"/>
    </row>
    <row r="77" spans="1:18" ht="15.75" x14ac:dyDescent="0.25">
      <c r="A77" s="89">
        <v>75</v>
      </c>
      <c r="B77" s="87">
        <v>15026</v>
      </c>
      <c r="C77" s="78">
        <v>25212</v>
      </c>
      <c r="D77" s="74">
        <f t="shared" ca="1" si="1"/>
        <v>55</v>
      </c>
      <c r="E77" s="96" t="s">
        <v>339</v>
      </c>
      <c r="F77" s="55">
        <v>134177</v>
      </c>
      <c r="G77" s="75" t="s">
        <v>299</v>
      </c>
      <c r="H77" s="73" t="s">
        <v>307</v>
      </c>
      <c r="I77" s="5">
        <v>1000000</v>
      </c>
      <c r="J77" s="56"/>
      <c r="K77" s="57"/>
      <c r="L77" s="53"/>
      <c r="M77" s="53"/>
      <c r="N77" s="68"/>
      <c r="O77" s="69"/>
      <c r="P77" s="68"/>
      <c r="Q77" s="67"/>
      <c r="R77" s="67"/>
    </row>
    <row r="78" spans="1:18" ht="15.75" x14ac:dyDescent="0.25">
      <c r="A78" s="89">
        <v>76</v>
      </c>
      <c r="B78" s="87">
        <v>15040</v>
      </c>
      <c r="C78" s="78">
        <v>25995</v>
      </c>
      <c r="D78" s="74">
        <f t="shared" ca="1" si="1"/>
        <v>53</v>
      </c>
      <c r="E78" s="96" t="s">
        <v>339</v>
      </c>
      <c r="F78" s="55">
        <v>137978</v>
      </c>
      <c r="G78" s="75" t="s">
        <v>299</v>
      </c>
      <c r="H78" s="73" t="s">
        <v>308</v>
      </c>
      <c r="I78" s="5">
        <v>1000000</v>
      </c>
      <c r="J78" s="56"/>
      <c r="K78" s="57"/>
      <c r="L78" s="53"/>
      <c r="M78" s="53"/>
      <c r="N78" s="68"/>
      <c r="O78" s="69"/>
      <c r="P78" s="68"/>
      <c r="Q78" s="67"/>
      <c r="R78" s="67"/>
    </row>
    <row r="79" spans="1:18" ht="15.75" x14ac:dyDescent="0.25">
      <c r="A79" s="89">
        <v>77</v>
      </c>
      <c r="B79" s="87">
        <v>15057</v>
      </c>
      <c r="C79" s="78">
        <v>25759</v>
      </c>
      <c r="D79" s="74">
        <f t="shared" ca="1" si="1"/>
        <v>54</v>
      </c>
      <c r="E79" s="96" t="s">
        <v>339</v>
      </c>
      <c r="F79" s="55">
        <v>129785</v>
      </c>
      <c r="G79" s="75" t="s">
        <v>300</v>
      </c>
      <c r="H79" s="73" t="s">
        <v>405</v>
      </c>
      <c r="I79" s="5">
        <v>1000000</v>
      </c>
      <c r="J79" s="56"/>
      <c r="K79" s="57"/>
      <c r="L79" s="53"/>
      <c r="M79" s="53"/>
      <c r="N79" s="68"/>
      <c r="O79" s="69"/>
      <c r="P79" s="68"/>
      <c r="Q79" s="67"/>
      <c r="R79" s="67"/>
    </row>
    <row r="80" spans="1:18" ht="15.75" x14ac:dyDescent="0.25">
      <c r="A80" s="89">
        <v>78</v>
      </c>
      <c r="B80" s="87">
        <v>15071</v>
      </c>
      <c r="C80" s="78">
        <v>26092</v>
      </c>
      <c r="D80" s="74">
        <f t="shared" ca="1" si="1"/>
        <v>53</v>
      </c>
      <c r="E80" s="96" t="s">
        <v>339</v>
      </c>
      <c r="F80" s="55">
        <v>129785</v>
      </c>
      <c r="G80" s="75" t="s">
        <v>300</v>
      </c>
      <c r="H80" s="73" t="s">
        <v>405</v>
      </c>
      <c r="I80" s="5">
        <v>1000000</v>
      </c>
      <c r="J80" s="56"/>
      <c r="K80" s="57"/>
      <c r="L80" s="53"/>
      <c r="M80" s="53"/>
      <c r="N80" s="68"/>
      <c r="O80" s="69"/>
      <c r="P80" s="68"/>
      <c r="Q80" s="67"/>
      <c r="R80" s="67"/>
    </row>
    <row r="81" spans="1:18" ht="15.75" x14ac:dyDescent="0.25">
      <c r="A81" s="89">
        <v>79</v>
      </c>
      <c r="B81" s="87">
        <v>15105</v>
      </c>
      <c r="C81" s="78">
        <v>25708</v>
      </c>
      <c r="D81" s="74">
        <f t="shared" ca="1" si="1"/>
        <v>54</v>
      </c>
      <c r="E81" s="96" t="s">
        <v>339</v>
      </c>
      <c r="F81" s="55">
        <v>130106</v>
      </c>
      <c r="G81" s="75" t="s">
        <v>299</v>
      </c>
      <c r="H81" s="73" t="s">
        <v>307</v>
      </c>
      <c r="I81" s="5">
        <v>1000000</v>
      </c>
      <c r="J81" s="56"/>
      <c r="K81" s="57"/>
      <c r="L81" s="53"/>
      <c r="M81" s="53"/>
      <c r="N81" s="68"/>
      <c r="O81" s="69"/>
      <c r="P81" s="68"/>
      <c r="Q81" s="67"/>
      <c r="R81" s="67"/>
    </row>
    <row r="82" spans="1:18" ht="15.75" x14ac:dyDescent="0.25">
      <c r="A82" s="89">
        <v>80</v>
      </c>
      <c r="B82" s="87">
        <v>15174</v>
      </c>
      <c r="C82" s="78">
        <v>25784</v>
      </c>
      <c r="D82" s="74">
        <f t="shared" ca="1" si="1"/>
        <v>54</v>
      </c>
      <c r="E82" s="96" t="s">
        <v>339</v>
      </c>
      <c r="F82" s="55">
        <v>134177</v>
      </c>
      <c r="G82" s="75" t="s">
        <v>300</v>
      </c>
      <c r="H82" s="73" t="s">
        <v>307</v>
      </c>
      <c r="I82" s="5">
        <v>1000000</v>
      </c>
      <c r="J82" s="56"/>
      <c r="K82" s="57"/>
      <c r="L82" s="53"/>
      <c r="M82" s="53"/>
      <c r="N82" s="68"/>
      <c r="O82" s="69"/>
      <c r="P82" s="68"/>
      <c r="Q82" s="67"/>
      <c r="R82" s="67"/>
    </row>
    <row r="83" spans="1:18" ht="15.75" x14ac:dyDescent="0.25">
      <c r="A83" s="89">
        <v>81</v>
      </c>
      <c r="B83" s="87">
        <v>15208</v>
      </c>
      <c r="C83" s="78">
        <v>24796</v>
      </c>
      <c r="D83" s="74">
        <f t="shared" ca="1" si="1"/>
        <v>57</v>
      </c>
      <c r="E83" s="96" t="s">
        <v>339</v>
      </c>
      <c r="F83" s="55">
        <v>129785</v>
      </c>
      <c r="G83" s="75" t="s">
        <v>300</v>
      </c>
      <c r="H83" s="73" t="s">
        <v>405</v>
      </c>
      <c r="I83" s="5">
        <v>1000000</v>
      </c>
      <c r="J83" s="56"/>
      <c r="K83" s="57"/>
      <c r="L83" s="53"/>
      <c r="M83" s="53"/>
      <c r="N83" s="68"/>
      <c r="O83" s="69"/>
      <c r="P83" s="68"/>
      <c r="Q83" s="67"/>
      <c r="R83" s="67"/>
    </row>
    <row r="84" spans="1:18" ht="15.75" x14ac:dyDescent="0.25">
      <c r="A84" s="89">
        <v>82</v>
      </c>
      <c r="B84" s="87">
        <v>15222</v>
      </c>
      <c r="C84" s="78">
        <v>25270</v>
      </c>
      <c r="D84" s="74">
        <f t="shared" ca="1" si="1"/>
        <v>55</v>
      </c>
      <c r="E84" s="96" t="s">
        <v>339</v>
      </c>
      <c r="F84" s="55">
        <v>98761</v>
      </c>
      <c r="G84" s="75" t="s">
        <v>299</v>
      </c>
      <c r="H84" s="73" t="s">
        <v>405</v>
      </c>
      <c r="I84" s="5">
        <v>1000000</v>
      </c>
      <c r="J84" s="56"/>
      <c r="K84" s="57"/>
      <c r="L84" s="53"/>
      <c r="M84" s="53"/>
      <c r="N84" s="68"/>
      <c r="O84" s="69"/>
      <c r="P84" s="68"/>
      <c r="Q84" s="67"/>
      <c r="R84" s="67"/>
    </row>
    <row r="85" spans="1:18" ht="15.75" x14ac:dyDescent="0.25">
      <c r="A85" s="89">
        <v>83</v>
      </c>
      <c r="B85" s="87">
        <v>15246</v>
      </c>
      <c r="C85" s="78">
        <v>25355</v>
      </c>
      <c r="D85" s="74">
        <f t="shared" ca="1" si="1"/>
        <v>55</v>
      </c>
      <c r="E85" s="96" t="s">
        <v>339</v>
      </c>
      <c r="F85" s="55">
        <v>61753</v>
      </c>
      <c r="G85" s="75" t="s">
        <v>299</v>
      </c>
      <c r="H85" s="73" t="s">
        <v>304</v>
      </c>
      <c r="I85" s="5">
        <v>1000000</v>
      </c>
      <c r="J85" s="56"/>
      <c r="K85" s="57"/>
      <c r="L85" s="53"/>
      <c r="M85" s="53"/>
      <c r="N85" s="68"/>
      <c r="O85" s="69"/>
      <c r="P85" s="68"/>
      <c r="Q85" s="67"/>
      <c r="R85" s="67"/>
    </row>
    <row r="86" spans="1:18" ht="15.75" x14ac:dyDescent="0.25">
      <c r="A86" s="89">
        <v>84</v>
      </c>
      <c r="B86" s="87">
        <v>15253</v>
      </c>
      <c r="C86" s="78">
        <v>25591</v>
      </c>
      <c r="D86" s="74">
        <f t="shared" ca="1" si="1"/>
        <v>54</v>
      </c>
      <c r="E86" s="96" t="s">
        <v>339</v>
      </c>
      <c r="F86" s="55">
        <v>109471</v>
      </c>
      <c r="G86" s="75" t="s">
        <v>299</v>
      </c>
      <c r="H86" s="73" t="s">
        <v>302</v>
      </c>
      <c r="I86" s="5">
        <v>1000000</v>
      </c>
      <c r="J86" s="56"/>
      <c r="K86" s="57"/>
      <c r="L86" s="53"/>
      <c r="M86" s="53"/>
      <c r="N86" s="68"/>
      <c r="O86" s="69"/>
      <c r="P86" s="68"/>
      <c r="Q86" s="67"/>
      <c r="R86" s="67"/>
    </row>
    <row r="87" spans="1:18" ht="15.75" x14ac:dyDescent="0.25">
      <c r="A87" s="89">
        <v>85</v>
      </c>
      <c r="B87" s="87">
        <v>15284</v>
      </c>
      <c r="C87" s="78">
        <v>25596</v>
      </c>
      <c r="D87" s="74">
        <f t="shared" ca="1" si="1"/>
        <v>54</v>
      </c>
      <c r="E87" s="96" t="s">
        <v>339</v>
      </c>
      <c r="F87" s="55">
        <v>91005</v>
      </c>
      <c r="G87" s="75" t="s">
        <v>299</v>
      </c>
      <c r="H87" s="73" t="s">
        <v>405</v>
      </c>
      <c r="I87" s="5">
        <v>1000000</v>
      </c>
      <c r="J87" s="56"/>
      <c r="K87" s="57"/>
      <c r="L87" s="53"/>
      <c r="M87" s="53"/>
      <c r="N87" s="68"/>
      <c r="O87" s="69"/>
      <c r="P87" s="68"/>
      <c r="Q87" s="67"/>
      <c r="R87" s="67"/>
    </row>
    <row r="88" spans="1:18" ht="15.75" x14ac:dyDescent="0.25">
      <c r="A88" s="89">
        <v>86</v>
      </c>
      <c r="B88" s="87">
        <v>15301</v>
      </c>
      <c r="C88" s="78">
        <v>24702</v>
      </c>
      <c r="D88" s="74">
        <f t="shared" ca="1" si="1"/>
        <v>57</v>
      </c>
      <c r="E88" s="96" t="s">
        <v>339</v>
      </c>
      <c r="F88" s="55">
        <v>61753</v>
      </c>
      <c r="G88" s="75" t="s">
        <v>299</v>
      </c>
      <c r="H88" s="73" t="s">
        <v>304</v>
      </c>
      <c r="I88" s="5">
        <v>1000000</v>
      </c>
      <c r="J88" s="56"/>
      <c r="K88" s="57"/>
      <c r="L88" s="53"/>
      <c r="M88" s="53"/>
      <c r="N88" s="68"/>
      <c r="O88" s="69"/>
      <c r="P88" s="68"/>
      <c r="Q88" s="67"/>
      <c r="R88" s="67"/>
    </row>
    <row r="89" spans="1:18" ht="15.75" x14ac:dyDescent="0.25">
      <c r="A89" s="89">
        <v>87</v>
      </c>
      <c r="B89" s="87">
        <v>15318</v>
      </c>
      <c r="C89" s="78">
        <v>25271</v>
      </c>
      <c r="D89" s="74">
        <f t="shared" ca="1" si="1"/>
        <v>55</v>
      </c>
      <c r="E89" s="96" t="s">
        <v>339</v>
      </c>
      <c r="F89" s="55">
        <v>105683</v>
      </c>
      <c r="G89" s="75" t="s">
        <v>299</v>
      </c>
      <c r="H89" s="73" t="s">
        <v>307</v>
      </c>
      <c r="I89" s="5">
        <v>1000000</v>
      </c>
      <c r="J89" s="56"/>
      <c r="K89" s="57"/>
      <c r="L89" s="53"/>
      <c r="M89" s="53"/>
      <c r="N89" s="68"/>
      <c r="O89" s="69"/>
      <c r="P89" s="68"/>
      <c r="Q89" s="67"/>
      <c r="R89" s="67"/>
    </row>
    <row r="90" spans="1:18" ht="15.75" x14ac:dyDescent="0.25">
      <c r="A90" s="89">
        <v>88</v>
      </c>
      <c r="B90" s="87">
        <v>15325</v>
      </c>
      <c r="C90" s="78">
        <v>24990</v>
      </c>
      <c r="D90" s="74">
        <f t="shared" ca="1" si="1"/>
        <v>56</v>
      </c>
      <c r="E90" s="96" t="s">
        <v>339</v>
      </c>
      <c r="F90" s="55">
        <v>61753</v>
      </c>
      <c r="G90" s="75" t="s">
        <v>299</v>
      </c>
      <c r="H90" s="73" t="s">
        <v>304</v>
      </c>
      <c r="I90" s="5">
        <v>1000000</v>
      </c>
      <c r="J90" s="56"/>
      <c r="K90" s="57"/>
      <c r="L90" s="53"/>
      <c r="M90" s="53"/>
      <c r="N90" s="68"/>
      <c r="O90" s="69"/>
      <c r="P90" s="68"/>
      <c r="Q90" s="67"/>
      <c r="R90" s="67"/>
    </row>
    <row r="91" spans="1:18" ht="15.75" x14ac:dyDescent="0.25">
      <c r="A91" s="89">
        <v>89</v>
      </c>
      <c r="B91" s="87">
        <v>15332</v>
      </c>
      <c r="C91" s="78">
        <v>24725</v>
      </c>
      <c r="D91" s="74">
        <f t="shared" ca="1" si="1"/>
        <v>57</v>
      </c>
      <c r="E91" s="96" t="s">
        <v>339</v>
      </c>
      <c r="F91" s="55">
        <v>63885</v>
      </c>
      <c r="G91" s="75" t="s">
        <v>299</v>
      </c>
      <c r="H91" s="73" t="s">
        <v>304</v>
      </c>
      <c r="I91" s="5">
        <v>1000000</v>
      </c>
      <c r="J91" s="56"/>
      <c r="K91" s="57"/>
      <c r="L91" s="53"/>
      <c r="M91" s="53"/>
      <c r="N91" s="68"/>
      <c r="O91" s="69"/>
      <c r="P91" s="68"/>
      <c r="Q91" s="67"/>
      <c r="R91" s="67"/>
    </row>
    <row r="92" spans="1:18" ht="15.75" x14ac:dyDescent="0.25">
      <c r="A92" s="89">
        <v>90</v>
      </c>
      <c r="B92" s="87">
        <v>15356</v>
      </c>
      <c r="C92" s="78">
        <v>25340</v>
      </c>
      <c r="D92" s="74">
        <f t="shared" ca="1" si="1"/>
        <v>55</v>
      </c>
      <c r="E92" s="96" t="s">
        <v>339</v>
      </c>
      <c r="F92" s="55">
        <v>83249</v>
      </c>
      <c r="G92" s="75" t="s">
        <v>299</v>
      </c>
      <c r="H92" s="73" t="s">
        <v>405</v>
      </c>
      <c r="I92" s="5">
        <v>1000000</v>
      </c>
      <c r="J92" s="56"/>
      <c r="K92" s="57"/>
      <c r="L92" s="53"/>
      <c r="M92" s="53"/>
      <c r="N92" s="68"/>
      <c r="O92" s="69"/>
      <c r="P92" s="68"/>
      <c r="Q92" s="67"/>
      <c r="R92" s="67"/>
    </row>
    <row r="93" spans="1:18" ht="15.75" x14ac:dyDescent="0.25">
      <c r="A93" s="89">
        <v>91</v>
      </c>
      <c r="B93" s="87">
        <v>15370</v>
      </c>
      <c r="C93" s="78">
        <v>24849</v>
      </c>
      <c r="D93" s="74">
        <f t="shared" ca="1" si="1"/>
        <v>56</v>
      </c>
      <c r="E93" s="96" t="s">
        <v>339</v>
      </c>
      <c r="F93" s="55">
        <v>72719</v>
      </c>
      <c r="G93" s="75" t="s">
        <v>299</v>
      </c>
      <c r="H93" s="73" t="s">
        <v>405</v>
      </c>
      <c r="I93" s="5">
        <v>1000000</v>
      </c>
      <c r="J93" s="56"/>
      <c r="K93" s="57"/>
      <c r="L93" s="53"/>
      <c r="M93" s="53"/>
      <c r="N93" s="68"/>
      <c r="O93" s="69"/>
      <c r="P93" s="68"/>
      <c r="Q93" s="67"/>
      <c r="R93" s="67"/>
    </row>
    <row r="94" spans="1:18" ht="15.75" x14ac:dyDescent="0.25">
      <c r="A94" s="89">
        <v>92</v>
      </c>
      <c r="B94" s="87">
        <v>15387</v>
      </c>
      <c r="C94" s="78">
        <v>24624</v>
      </c>
      <c r="D94" s="74">
        <f t="shared" ca="1" si="1"/>
        <v>57</v>
      </c>
      <c r="E94" s="96" t="s">
        <v>339</v>
      </c>
      <c r="F94" s="55">
        <v>94883</v>
      </c>
      <c r="G94" s="75" t="s">
        <v>299</v>
      </c>
      <c r="H94" s="73" t="s">
        <v>405</v>
      </c>
      <c r="I94" s="5">
        <v>1000000</v>
      </c>
      <c r="J94" s="56"/>
      <c r="K94" s="57"/>
      <c r="L94" s="53"/>
      <c r="M94" s="53"/>
      <c r="N94" s="68"/>
      <c r="O94" s="69"/>
      <c r="P94" s="68"/>
      <c r="Q94" s="67"/>
      <c r="R94" s="67"/>
    </row>
    <row r="95" spans="1:18" ht="15.75" x14ac:dyDescent="0.25">
      <c r="A95" s="89">
        <v>93</v>
      </c>
      <c r="B95" s="87">
        <v>15411</v>
      </c>
      <c r="C95" s="78">
        <v>25721</v>
      </c>
      <c r="D95" s="74">
        <f t="shared" ca="1" si="1"/>
        <v>54</v>
      </c>
      <c r="E95" s="96" t="s">
        <v>339</v>
      </c>
      <c r="F95" s="55">
        <v>102639</v>
      </c>
      <c r="G95" s="75" t="s">
        <v>299</v>
      </c>
      <c r="H95" s="73" t="s">
        <v>405</v>
      </c>
      <c r="I95" s="5">
        <v>1000000</v>
      </c>
      <c r="J95" s="56"/>
      <c r="K95" s="57"/>
      <c r="L95" s="53"/>
      <c r="M95" s="53"/>
      <c r="N95" s="68"/>
      <c r="O95" s="69"/>
      <c r="P95" s="68"/>
      <c r="Q95" s="67"/>
      <c r="R95" s="67"/>
    </row>
    <row r="96" spans="1:18" ht="15.75" x14ac:dyDescent="0.25">
      <c r="A96" s="89">
        <v>94</v>
      </c>
      <c r="B96" s="87">
        <v>15435</v>
      </c>
      <c r="C96" s="78">
        <v>25825</v>
      </c>
      <c r="D96" s="74">
        <f t="shared" ca="1" si="1"/>
        <v>54</v>
      </c>
      <c r="E96" s="96" t="s">
        <v>339</v>
      </c>
      <c r="F96" s="55">
        <v>109753</v>
      </c>
      <c r="G96" s="75" t="s">
        <v>299</v>
      </c>
      <c r="H96" s="73" t="s">
        <v>307</v>
      </c>
      <c r="I96" s="5">
        <v>1000000</v>
      </c>
      <c r="J96" s="56"/>
      <c r="K96" s="57"/>
      <c r="L96" s="53"/>
      <c r="M96" s="53"/>
      <c r="N96" s="68"/>
      <c r="O96" s="69"/>
      <c r="P96" s="68"/>
      <c r="Q96" s="67"/>
      <c r="R96" s="67"/>
    </row>
    <row r="97" spans="1:18" ht="15.75" x14ac:dyDescent="0.25">
      <c r="A97" s="89">
        <v>95</v>
      </c>
      <c r="B97" s="87">
        <v>15442</v>
      </c>
      <c r="C97" s="78">
        <v>25609</v>
      </c>
      <c r="D97" s="74">
        <f t="shared" ca="1" si="1"/>
        <v>54</v>
      </c>
      <c r="E97" s="96" t="s">
        <v>339</v>
      </c>
      <c r="F97" s="55">
        <v>87127</v>
      </c>
      <c r="G97" s="75" t="s">
        <v>299</v>
      </c>
      <c r="H97" s="73" t="s">
        <v>405</v>
      </c>
      <c r="I97" s="5">
        <v>1000000</v>
      </c>
      <c r="J97" s="56"/>
      <c r="K97" s="57"/>
      <c r="L97" s="53"/>
      <c r="M97" s="53"/>
      <c r="N97" s="68"/>
      <c r="O97" s="69"/>
      <c r="P97" s="68"/>
      <c r="Q97" s="67"/>
      <c r="R97" s="67"/>
    </row>
    <row r="98" spans="1:18" ht="15.75" x14ac:dyDescent="0.25">
      <c r="A98" s="89">
        <v>96</v>
      </c>
      <c r="B98" s="87">
        <v>15459</v>
      </c>
      <c r="C98" s="78">
        <v>25757</v>
      </c>
      <c r="D98" s="74">
        <f t="shared" ca="1" si="1"/>
        <v>54</v>
      </c>
      <c r="E98" s="96" t="s">
        <v>339</v>
      </c>
      <c r="F98" s="55">
        <v>102639</v>
      </c>
      <c r="G98" s="75" t="s">
        <v>299</v>
      </c>
      <c r="H98" s="73" t="s">
        <v>405</v>
      </c>
      <c r="I98" s="5">
        <v>1000000</v>
      </c>
      <c r="J98" s="56"/>
      <c r="K98" s="57"/>
      <c r="L98" s="53"/>
      <c r="M98" s="53"/>
      <c r="N98" s="68"/>
      <c r="O98" s="69"/>
      <c r="P98" s="68"/>
      <c r="Q98" s="67"/>
      <c r="R98" s="67"/>
    </row>
    <row r="99" spans="1:18" ht="15.75" x14ac:dyDescent="0.25">
      <c r="A99" s="89">
        <v>97</v>
      </c>
      <c r="B99" s="87">
        <v>15480</v>
      </c>
      <c r="C99" s="78">
        <v>26134</v>
      </c>
      <c r="D99" s="74">
        <f t="shared" ca="1" si="1"/>
        <v>53</v>
      </c>
      <c r="E99" s="96" t="s">
        <v>339</v>
      </c>
      <c r="F99" s="55">
        <v>118973</v>
      </c>
      <c r="G99" s="75" t="s">
        <v>299</v>
      </c>
      <c r="H99" s="73" t="s">
        <v>302</v>
      </c>
      <c r="I99" s="5">
        <v>1000000</v>
      </c>
      <c r="J99" s="56"/>
      <c r="K99" s="57"/>
      <c r="L99" s="53"/>
      <c r="M99" s="53"/>
      <c r="N99" s="68"/>
      <c r="O99" s="69"/>
      <c r="P99" s="68"/>
      <c r="Q99" s="67"/>
      <c r="R99" s="67"/>
    </row>
    <row r="100" spans="1:18" ht="15.75" x14ac:dyDescent="0.25">
      <c r="A100" s="89">
        <v>98</v>
      </c>
      <c r="B100" s="87">
        <v>15514</v>
      </c>
      <c r="C100" s="78">
        <v>24593</v>
      </c>
      <c r="D100" s="74">
        <f t="shared" ca="1" si="1"/>
        <v>57</v>
      </c>
      <c r="E100" s="96" t="s">
        <v>339</v>
      </c>
      <c r="F100" s="55">
        <v>57708</v>
      </c>
      <c r="G100" s="75" t="s">
        <v>299</v>
      </c>
      <c r="H100" s="73" t="s">
        <v>301</v>
      </c>
      <c r="I100" s="5">
        <v>1000000</v>
      </c>
      <c r="J100" s="56"/>
      <c r="K100" s="57"/>
      <c r="L100" s="53"/>
      <c r="M100" s="53"/>
      <c r="N100" s="68"/>
      <c r="O100" s="69"/>
      <c r="P100" s="68"/>
      <c r="Q100" s="67"/>
      <c r="R100" s="67"/>
    </row>
    <row r="101" spans="1:18" ht="15.75" x14ac:dyDescent="0.25">
      <c r="A101" s="89">
        <v>99</v>
      </c>
      <c r="B101" s="87">
        <v>15538</v>
      </c>
      <c r="C101" s="78">
        <v>24298</v>
      </c>
      <c r="D101" s="74">
        <f t="shared" ca="1" si="1"/>
        <v>58</v>
      </c>
      <c r="E101" s="96" t="s">
        <v>340</v>
      </c>
      <c r="F101" s="55">
        <v>98761</v>
      </c>
      <c r="G101" s="75" t="s">
        <v>299</v>
      </c>
      <c r="H101" s="73" t="s">
        <v>405</v>
      </c>
      <c r="I101" s="5">
        <v>1000000</v>
      </c>
      <c r="J101" s="56"/>
      <c r="K101" s="57"/>
      <c r="L101" s="53"/>
      <c r="M101" s="53"/>
      <c r="N101" s="68"/>
      <c r="O101" s="69"/>
      <c r="P101" s="68"/>
      <c r="Q101" s="67"/>
      <c r="R101" s="67"/>
    </row>
    <row r="102" spans="1:18" ht="15.75" x14ac:dyDescent="0.25">
      <c r="A102" s="89">
        <v>100</v>
      </c>
      <c r="B102" s="87">
        <v>15552</v>
      </c>
      <c r="C102" s="78">
        <v>26127</v>
      </c>
      <c r="D102" s="74">
        <f t="shared" ref="D102:D158" ca="1" si="2">(YEAR(NOW())-YEAR(C102))</f>
        <v>53</v>
      </c>
      <c r="E102" s="96" t="s">
        <v>339</v>
      </c>
      <c r="F102" s="55">
        <v>142729</v>
      </c>
      <c r="G102" s="75" t="s">
        <v>299</v>
      </c>
      <c r="H102" s="73" t="s">
        <v>308</v>
      </c>
      <c r="I102" s="5">
        <v>1000000</v>
      </c>
      <c r="J102" s="56"/>
      <c r="K102" s="57"/>
      <c r="L102" s="53"/>
      <c r="M102" s="53"/>
      <c r="N102" s="68"/>
      <c r="O102" s="69"/>
      <c r="P102" s="68"/>
      <c r="Q102" s="67"/>
      <c r="R102" s="67"/>
    </row>
    <row r="103" spans="1:18" ht="15.75" x14ac:dyDescent="0.25">
      <c r="A103" s="89">
        <v>101</v>
      </c>
      <c r="B103" s="87">
        <v>15569</v>
      </c>
      <c r="C103" s="78">
        <v>26193</v>
      </c>
      <c r="D103" s="74">
        <f t="shared" ca="1" si="2"/>
        <v>53</v>
      </c>
      <c r="E103" s="96" t="s">
        <v>339</v>
      </c>
      <c r="F103" s="55">
        <v>150203</v>
      </c>
      <c r="G103" s="75" t="s">
        <v>300</v>
      </c>
      <c r="H103" s="73" t="s">
        <v>303</v>
      </c>
      <c r="I103" s="5">
        <v>1000000</v>
      </c>
      <c r="J103" s="56"/>
      <c r="K103" s="57"/>
      <c r="L103" s="53"/>
      <c r="M103" s="53"/>
      <c r="N103" s="68"/>
      <c r="O103" s="69"/>
      <c r="P103" s="68"/>
      <c r="Q103" s="67"/>
      <c r="R103" s="67"/>
    </row>
    <row r="104" spans="1:18" ht="15.75" x14ac:dyDescent="0.25">
      <c r="A104" s="89">
        <v>102</v>
      </c>
      <c r="B104" s="87">
        <v>15576</v>
      </c>
      <c r="C104" s="78">
        <v>26479</v>
      </c>
      <c r="D104" s="74">
        <f t="shared" ca="1" si="2"/>
        <v>52</v>
      </c>
      <c r="E104" s="96" t="s">
        <v>339</v>
      </c>
      <c r="F104" s="55">
        <v>150203</v>
      </c>
      <c r="G104" s="75" t="s">
        <v>300</v>
      </c>
      <c r="H104" s="73" t="s">
        <v>303</v>
      </c>
      <c r="I104" s="5">
        <v>1000000</v>
      </c>
      <c r="J104" s="56"/>
      <c r="K104" s="57"/>
      <c r="L104" s="53"/>
      <c r="M104" s="53"/>
      <c r="N104" s="68"/>
      <c r="O104" s="69"/>
      <c r="P104" s="68"/>
      <c r="Q104" s="67"/>
      <c r="R104" s="67"/>
    </row>
    <row r="105" spans="1:18" ht="15.75" x14ac:dyDescent="0.25">
      <c r="A105" s="89">
        <v>103</v>
      </c>
      <c r="B105" s="87">
        <v>15583</v>
      </c>
      <c r="C105" s="78">
        <v>25397</v>
      </c>
      <c r="D105" s="74">
        <f t="shared" ca="1" si="2"/>
        <v>55</v>
      </c>
      <c r="E105" s="96" t="s">
        <v>339</v>
      </c>
      <c r="F105" s="55">
        <v>118151</v>
      </c>
      <c r="G105" s="75" t="s">
        <v>300</v>
      </c>
      <c r="H105" s="73" t="s">
        <v>405</v>
      </c>
      <c r="I105" s="5">
        <v>1000000</v>
      </c>
      <c r="J105" s="56"/>
      <c r="K105" s="57"/>
      <c r="L105" s="53"/>
      <c r="M105" s="53"/>
      <c r="N105" s="68"/>
      <c r="O105" s="69"/>
      <c r="P105" s="68"/>
      <c r="Q105" s="67"/>
      <c r="R105" s="67"/>
    </row>
    <row r="106" spans="1:18" ht="15.75" x14ac:dyDescent="0.25">
      <c r="A106" s="89">
        <v>104</v>
      </c>
      <c r="B106" s="87">
        <v>15590</v>
      </c>
      <c r="C106" s="78">
        <v>26179</v>
      </c>
      <c r="D106" s="74">
        <f t="shared" ca="1" si="2"/>
        <v>53</v>
      </c>
      <c r="E106" s="96" t="s">
        <v>339</v>
      </c>
      <c r="F106" s="55">
        <v>125907</v>
      </c>
      <c r="G106" s="75" t="s">
        <v>299</v>
      </c>
      <c r="H106" s="73" t="s">
        <v>405</v>
      </c>
      <c r="I106" s="5">
        <v>1000000</v>
      </c>
      <c r="J106" s="56"/>
      <c r="K106" s="57"/>
      <c r="L106" s="53"/>
      <c r="M106" s="53"/>
      <c r="N106" s="68"/>
      <c r="O106" s="69"/>
      <c r="P106" s="68"/>
      <c r="Q106" s="67"/>
      <c r="R106" s="67"/>
    </row>
    <row r="107" spans="1:18" ht="15.75" x14ac:dyDescent="0.25">
      <c r="A107" s="89">
        <v>105</v>
      </c>
      <c r="B107" s="87">
        <v>15617</v>
      </c>
      <c r="C107" s="78">
        <v>24546</v>
      </c>
      <c r="D107" s="74">
        <f t="shared" ca="1" si="2"/>
        <v>57</v>
      </c>
      <c r="E107" s="96" t="s">
        <v>340</v>
      </c>
      <c r="F107" s="55">
        <v>129785</v>
      </c>
      <c r="G107" s="75" t="s">
        <v>299</v>
      </c>
      <c r="H107" s="73" t="s">
        <v>405</v>
      </c>
      <c r="I107" s="5">
        <v>1000000</v>
      </c>
      <c r="J107" s="56"/>
      <c r="K107" s="57"/>
      <c r="L107" s="53"/>
      <c r="M107" s="53"/>
      <c r="N107" s="68"/>
      <c r="O107" s="69"/>
      <c r="P107" s="68"/>
      <c r="Q107" s="67"/>
      <c r="R107" s="67"/>
    </row>
    <row r="108" spans="1:18" ht="15.75" x14ac:dyDescent="0.25">
      <c r="A108" s="89">
        <v>106</v>
      </c>
      <c r="B108" s="87">
        <v>15631</v>
      </c>
      <c r="C108" s="78">
        <v>24968</v>
      </c>
      <c r="D108" s="74">
        <f t="shared" ca="1" si="2"/>
        <v>56</v>
      </c>
      <c r="E108" s="96" t="s">
        <v>340</v>
      </c>
      <c r="F108" s="55">
        <v>137978</v>
      </c>
      <c r="G108" s="75" t="s">
        <v>299</v>
      </c>
      <c r="H108" s="73" t="s">
        <v>302</v>
      </c>
      <c r="I108" s="5">
        <v>1000000</v>
      </c>
      <c r="J108" s="56"/>
      <c r="K108" s="57"/>
      <c r="L108" s="53"/>
      <c r="M108" s="53"/>
      <c r="N108" s="68"/>
      <c r="O108" s="69"/>
      <c r="P108" s="68"/>
      <c r="Q108" s="67"/>
      <c r="R108" s="67"/>
    </row>
    <row r="109" spans="1:18" ht="15.75" x14ac:dyDescent="0.25">
      <c r="A109" s="89">
        <v>107</v>
      </c>
      <c r="B109" s="87">
        <v>15655</v>
      </c>
      <c r="C109" s="78">
        <v>26245</v>
      </c>
      <c r="D109" s="74">
        <f t="shared" ca="1" si="2"/>
        <v>53</v>
      </c>
      <c r="E109" s="96" t="s">
        <v>340</v>
      </c>
      <c r="F109" s="55">
        <v>142729</v>
      </c>
      <c r="G109" s="75" t="s">
        <v>299</v>
      </c>
      <c r="H109" s="73" t="s">
        <v>302</v>
      </c>
      <c r="I109" s="5">
        <v>1000000</v>
      </c>
      <c r="J109" s="56"/>
      <c r="K109" s="57"/>
      <c r="L109" s="53"/>
      <c r="M109" s="53"/>
      <c r="N109" s="68"/>
      <c r="O109" s="69"/>
      <c r="P109" s="68"/>
      <c r="Q109" s="67"/>
      <c r="R109" s="67"/>
    </row>
    <row r="110" spans="1:18" ht="15.75" x14ac:dyDescent="0.25">
      <c r="A110" s="89">
        <v>108</v>
      </c>
      <c r="B110" s="87">
        <v>15693</v>
      </c>
      <c r="C110" s="78">
        <v>24305</v>
      </c>
      <c r="D110" s="74">
        <f t="shared" ca="1" si="2"/>
        <v>58</v>
      </c>
      <c r="E110" s="96" t="s">
        <v>341</v>
      </c>
      <c r="F110" s="55">
        <v>129785</v>
      </c>
      <c r="G110" s="75" t="s">
        <v>300</v>
      </c>
      <c r="H110" s="73" t="s">
        <v>405</v>
      </c>
      <c r="I110" s="5">
        <v>1000000</v>
      </c>
      <c r="J110" s="56"/>
      <c r="K110" s="57"/>
      <c r="L110" s="53"/>
      <c r="M110" s="53"/>
      <c r="N110" s="68"/>
      <c r="O110" s="69"/>
      <c r="P110" s="68"/>
      <c r="Q110" s="67"/>
      <c r="R110" s="67"/>
    </row>
    <row r="111" spans="1:18" ht="15.75" x14ac:dyDescent="0.25">
      <c r="A111" s="89">
        <v>109</v>
      </c>
      <c r="B111" s="87">
        <v>15703</v>
      </c>
      <c r="C111" s="78">
        <v>24842</v>
      </c>
      <c r="D111" s="74">
        <f t="shared" ca="1" si="2"/>
        <v>56</v>
      </c>
      <c r="E111" s="96" t="s">
        <v>341</v>
      </c>
      <c r="F111" s="55">
        <v>60418</v>
      </c>
      <c r="G111" s="75" t="s">
        <v>299</v>
      </c>
      <c r="H111" s="73" t="s">
        <v>304</v>
      </c>
      <c r="I111" s="5">
        <v>1000000</v>
      </c>
      <c r="J111" s="56"/>
      <c r="K111" s="57"/>
      <c r="L111" s="53"/>
      <c r="M111" s="53"/>
      <c r="N111" s="68"/>
      <c r="O111" s="69"/>
      <c r="P111" s="68"/>
      <c r="Q111" s="67"/>
      <c r="R111" s="67"/>
    </row>
    <row r="112" spans="1:18" ht="15.75" x14ac:dyDescent="0.25">
      <c r="A112" s="89">
        <v>110</v>
      </c>
      <c r="B112" s="87">
        <v>15710</v>
      </c>
      <c r="C112" s="78">
        <v>25698</v>
      </c>
      <c r="D112" s="74">
        <f t="shared" ca="1" si="2"/>
        <v>54</v>
      </c>
      <c r="E112" s="96" t="s">
        <v>342</v>
      </c>
      <c r="F112" s="55">
        <v>168694</v>
      </c>
      <c r="G112" s="75" t="s">
        <v>299</v>
      </c>
      <c r="H112" s="73" t="s">
        <v>310</v>
      </c>
      <c r="I112" s="5">
        <v>1000000</v>
      </c>
      <c r="J112" s="56"/>
      <c r="K112" s="57"/>
      <c r="L112" s="53"/>
      <c r="M112" s="53"/>
      <c r="N112" s="68"/>
      <c r="O112" s="69"/>
      <c r="P112" s="68"/>
      <c r="Q112" s="67"/>
      <c r="R112" s="67"/>
    </row>
    <row r="113" spans="1:18" ht="15.75" x14ac:dyDescent="0.25">
      <c r="A113" s="89">
        <v>111</v>
      </c>
      <c r="B113" s="87">
        <v>15734</v>
      </c>
      <c r="C113" s="78">
        <v>26107</v>
      </c>
      <c r="D113" s="74">
        <f t="shared" ca="1" si="2"/>
        <v>53</v>
      </c>
      <c r="E113" s="96" t="s">
        <v>342</v>
      </c>
      <c r="F113" s="55">
        <v>118973</v>
      </c>
      <c r="G113" s="75" t="s">
        <v>299</v>
      </c>
      <c r="H113" s="73" t="s">
        <v>302</v>
      </c>
      <c r="I113" s="5">
        <v>1000000</v>
      </c>
      <c r="J113" s="56"/>
      <c r="K113" s="57"/>
      <c r="L113" s="53"/>
      <c r="M113" s="53"/>
      <c r="N113" s="68"/>
      <c r="O113" s="69"/>
      <c r="P113" s="68"/>
      <c r="Q113" s="67"/>
      <c r="R113" s="67"/>
    </row>
    <row r="114" spans="1:18" ht="15.75" x14ac:dyDescent="0.25">
      <c r="A114" s="89">
        <v>112</v>
      </c>
      <c r="B114" s="87">
        <v>15772</v>
      </c>
      <c r="C114" s="78">
        <v>25076</v>
      </c>
      <c r="D114" s="74">
        <f t="shared" ca="1" si="2"/>
        <v>56</v>
      </c>
      <c r="E114" s="96" t="s">
        <v>344</v>
      </c>
      <c r="F114" s="55">
        <v>142729</v>
      </c>
      <c r="G114" s="75" t="s">
        <v>300</v>
      </c>
      <c r="H114" s="73" t="s">
        <v>302</v>
      </c>
      <c r="I114" s="5">
        <v>1000000</v>
      </c>
      <c r="J114" s="56"/>
      <c r="K114" s="57"/>
      <c r="L114" s="53"/>
      <c r="M114" s="53"/>
      <c r="N114" s="68"/>
      <c r="O114" s="69"/>
      <c r="P114" s="68"/>
      <c r="Q114" s="67"/>
      <c r="R114" s="67"/>
    </row>
    <row r="115" spans="1:18" ht="15.75" x14ac:dyDescent="0.25">
      <c r="A115" s="89">
        <v>113</v>
      </c>
      <c r="B115" s="87">
        <v>15806</v>
      </c>
      <c r="C115" s="78">
        <v>26837</v>
      </c>
      <c r="D115" s="74">
        <f t="shared" ca="1" si="2"/>
        <v>51</v>
      </c>
      <c r="E115" s="96" t="s">
        <v>345</v>
      </c>
      <c r="F115" s="55">
        <v>118973</v>
      </c>
      <c r="G115" s="75" t="s">
        <v>299</v>
      </c>
      <c r="H115" s="73" t="s">
        <v>302</v>
      </c>
      <c r="I115" s="5">
        <v>1000000</v>
      </c>
      <c r="J115" s="56"/>
      <c r="K115" s="57"/>
      <c r="L115" s="53"/>
      <c r="M115" s="53"/>
      <c r="N115" s="68"/>
      <c r="O115" s="69"/>
      <c r="P115" s="68"/>
      <c r="Q115" s="67"/>
      <c r="R115" s="67"/>
    </row>
    <row r="116" spans="1:18" ht="15.75" x14ac:dyDescent="0.25">
      <c r="A116" s="89">
        <v>114</v>
      </c>
      <c r="B116" s="87">
        <v>15937</v>
      </c>
      <c r="C116" s="78">
        <v>29074</v>
      </c>
      <c r="D116" s="74">
        <f t="shared" ca="1" si="2"/>
        <v>45</v>
      </c>
      <c r="E116" s="96" t="s">
        <v>347</v>
      </c>
      <c r="F116" s="55">
        <v>63949</v>
      </c>
      <c r="G116" s="75" t="s">
        <v>299</v>
      </c>
      <c r="H116" s="73" t="s">
        <v>405</v>
      </c>
      <c r="I116" s="5">
        <v>1000000</v>
      </c>
      <c r="J116" s="56"/>
      <c r="K116" s="57"/>
      <c r="L116" s="53"/>
      <c r="M116" s="53"/>
      <c r="N116" s="68"/>
      <c r="O116" s="69"/>
      <c r="P116" s="68"/>
      <c r="Q116" s="67"/>
      <c r="R116" s="67"/>
    </row>
    <row r="117" spans="1:18" ht="15.75" x14ac:dyDescent="0.25">
      <c r="A117" s="89">
        <v>115</v>
      </c>
      <c r="B117" s="87">
        <v>15951</v>
      </c>
      <c r="C117" s="78">
        <v>29127</v>
      </c>
      <c r="D117" s="74">
        <f t="shared" ca="1" si="2"/>
        <v>45</v>
      </c>
      <c r="E117" s="96" t="s">
        <v>348</v>
      </c>
      <c r="F117" s="55">
        <v>53740</v>
      </c>
      <c r="G117" s="75" t="s">
        <v>299</v>
      </c>
      <c r="H117" s="73" t="s">
        <v>304</v>
      </c>
      <c r="I117" s="5">
        <v>1000000</v>
      </c>
      <c r="J117" s="56"/>
      <c r="K117" s="57"/>
      <c r="L117" s="53"/>
      <c r="M117" s="53"/>
      <c r="N117" s="68"/>
      <c r="O117" s="69"/>
      <c r="P117" s="68"/>
      <c r="Q117" s="67"/>
      <c r="R117" s="67"/>
    </row>
    <row r="118" spans="1:18" ht="15.75" x14ac:dyDescent="0.25">
      <c r="A118" s="89">
        <v>116</v>
      </c>
      <c r="B118" s="87">
        <v>15972</v>
      </c>
      <c r="C118" s="78">
        <v>26902</v>
      </c>
      <c r="D118" s="74">
        <f t="shared" ca="1" si="2"/>
        <v>51</v>
      </c>
      <c r="E118" s="96" t="s">
        <v>349</v>
      </c>
      <c r="F118" s="55">
        <v>109471</v>
      </c>
      <c r="G118" s="75" t="s">
        <v>299</v>
      </c>
      <c r="H118" s="73" t="s">
        <v>302</v>
      </c>
      <c r="I118" s="5">
        <v>1000000</v>
      </c>
      <c r="J118" s="56"/>
      <c r="K118" s="57"/>
      <c r="L118" s="53"/>
      <c r="M118" s="53"/>
      <c r="N118" s="68"/>
      <c r="O118" s="69"/>
      <c r="P118" s="68"/>
      <c r="Q118" s="67"/>
      <c r="R118" s="67"/>
    </row>
    <row r="119" spans="1:18" ht="15.75" x14ac:dyDescent="0.25">
      <c r="A119" s="89">
        <v>117</v>
      </c>
      <c r="B119" s="87">
        <v>15986</v>
      </c>
      <c r="C119" s="78">
        <v>27211</v>
      </c>
      <c r="D119" s="74">
        <f t="shared" ca="1" si="2"/>
        <v>50</v>
      </c>
      <c r="E119" s="96" t="s">
        <v>349</v>
      </c>
      <c r="F119" s="55">
        <v>118973</v>
      </c>
      <c r="G119" s="75" t="s">
        <v>300</v>
      </c>
      <c r="H119" s="73" t="s">
        <v>312</v>
      </c>
      <c r="I119" s="5">
        <v>1000000</v>
      </c>
      <c r="J119" s="56"/>
      <c r="K119" s="57"/>
      <c r="L119" s="53"/>
      <c r="M119" s="53"/>
      <c r="N119" s="68"/>
      <c r="O119" s="69"/>
      <c r="P119" s="68"/>
      <c r="Q119" s="67"/>
      <c r="R119" s="67"/>
    </row>
    <row r="120" spans="1:18" ht="15.75" x14ac:dyDescent="0.25">
      <c r="A120" s="89">
        <v>118</v>
      </c>
      <c r="B120" s="87">
        <v>15993</v>
      </c>
      <c r="C120" s="78">
        <v>26061</v>
      </c>
      <c r="D120" s="74">
        <f t="shared" ca="1" si="2"/>
        <v>53</v>
      </c>
      <c r="E120" s="96" t="s">
        <v>349</v>
      </c>
      <c r="F120" s="55">
        <v>104720</v>
      </c>
      <c r="G120" s="75" t="s">
        <v>300</v>
      </c>
      <c r="H120" s="73" t="s">
        <v>302</v>
      </c>
      <c r="I120" s="5">
        <v>1000000</v>
      </c>
      <c r="J120" s="56"/>
      <c r="K120" s="57"/>
      <c r="L120" s="53"/>
      <c r="M120" s="53"/>
      <c r="N120" s="68"/>
      <c r="O120" s="69"/>
      <c r="P120" s="68"/>
      <c r="Q120" s="67"/>
      <c r="R120" s="67"/>
    </row>
    <row r="121" spans="1:18" ht="15.75" x14ac:dyDescent="0.25">
      <c r="A121" s="89">
        <v>119</v>
      </c>
      <c r="B121" s="87">
        <v>16000</v>
      </c>
      <c r="C121" s="78">
        <v>27166</v>
      </c>
      <c r="D121" s="74">
        <f t="shared" ca="1" si="2"/>
        <v>50</v>
      </c>
      <c r="E121" s="96" t="s">
        <v>349</v>
      </c>
      <c r="F121" s="55">
        <v>95217</v>
      </c>
      <c r="G121" s="75" t="s">
        <v>299</v>
      </c>
      <c r="H121" s="73" t="s">
        <v>405</v>
      </c>
      <c r="I121" s="5">
        <v>1000000</v>
      </c>
      <c r="J121" s="56"/>
      <c r="K121" s="57"/>
      <c r="L121" s="53"/>
      <c r="M121" s="53"/>
      <c r="N121" s="68"/>
      <c r="O121" s="69"/>
      <c r="P121" s="68"/>
      <c r="Q121" s="67"/>
      <c r="R121" s="67"/>
    </row>
    <row r="122" spans="1:18" ht="15.75" x14ac:dyDescent="0.25">
      <c r="A122" s="89">
        <v>120</v>
      </c>
      <c r="B122" s="87">
        <v>16007</v>
      </c>
      <c r="C122" s="78">
        <v>26046</v>
      </c>
      <c r="D122" s="74">
        <f t="shared" ca="1" si="2"/>
        <v>53</v>
      </c>
      <c r="E122" s="96" t="s">
        <v>349</v>
      </c>
      <c r="F122" s="55">
        <v>95217</v>
      </c>
      <c r="G122" s="75" t="s">
        <v>299</v>
      </c>
      <c r="H122" s="73" t="s">
        <v>302</v>
      </c>
      <c r="I122" s="5">
        <v>1000000</v>
      </c>
      <c r="J122" s="56"/>
      <c r="K122" s="57"/>
      <c r="L122" s="53"/>
      <c r="M122" s="53"/>
      <c r="N122" s="68"/>
      <c r="O122" s="69"/>
      <c r="P122" s="68"/>
      <c r="Q122" s="67"/>
      <c r="R122" s="67"/>
    </row>
    <row r="123" spans="1:18" ht="15.75" x14ac:dyDescent="0.25">
      <c r="A123" s="89">
        <v>121</v>
      </c>
      <c r="B123" s="87">
        <v>16021</v>
      </c>
      <c r="C123" s="78">
        <v>26733</v>
      </c>
      <c r="D123" s="74">
        <f t="shared" ca="1" si="2"/>
        <v>51</v>
      </c>
      <c r="E123" s="96" t="s">
        <v>349</v>
      </c>
      <c r="F123" s="55">
        <v>99968</v>
      </c>
      <c r="G123" s="75" t="s">
        <v>299</v>
      </c>
      <c r="H123" s="73" t="s">
        <v>302</v>
      </c>
      <c r="I123" s="5">
        <v>1000000</v>
      </c>
      <c r="J123" s="56"/>
      <c r="K123" s="57"/>
      <c r="L123" s="53"/>
      <c r="M123" s="53"/>
      <c r="N123" s="68"/>
      <c r="O123" s="69"/>
      <c r="P123" s="68"/>
      <c r="Q123" s="67"/>
      <c r="R123" s="67"/>
    </row>
    <row r="124" spans="1:18" ht="15.75" x14ac:dyDescent="0.25">
      <c r="A124" s="89">
        <v>122</v>
      </c>
      <c r="B124" s="87">
        <v>16028</v>
      </c>
      <c r="C124" s="78">
        <v>27434</v>
      </c>
      <c r="D124" s="74">
        <f t="shared" ca="1" si="2"/>
        <v>49</v>
      </c>
      <c r="E124" s="96" t="s">
        <v>349</v>
      </c>
      <c r="F124" s="55">
        <v>104720</v>
      </c>
      <c r="G124" s="75" t="s">
        <v>299</v>
      </c>
      <c r="H124" s="73" t="s">
        <v>302</v>
      </c>
      <c r="I124" s="5">
        <v>1000000</v>
      </c>
      <c r="J124" s="56"/>
      <c r="K124" s="57"/>
      <c r="L124" s="53"/>
      <c r="M124" s="53"/>
      <c r="N124" s="68"/>
      <c r="O124" s="69"/>
      <c r="P124" s="68"/>
      <c r="Q124" s="67"/>
      <c r="R124" s="67"/>
    </row>
    <row r="125" spans="1:18" ht="15.75" x14ac:dyDescent="0.25">
      <c r="A125" s="89">
        <v>123</v>
      </c>
      <c r="B125" s="87">
        <v>16035</v>
      </c>
      <c r="C125" s="78">
        <v>28332</v>
      </c>
      <c r="D125" s="74">
        <f t="shared" ca="1" si="2"/>
        <v>47</v>
      </c>
      <c r="E125" s="96" t="s">
        <v>349</v>
      </c>
      <c r="F125" s="55">
        <v>91005</v>
      </c>
      <c r="G125" s="75" t="s">
        <v>300</v>
      </c>
      <c r="H125" s="73" t="s">
        <v>405</v>
      </c>
      <c r="I125" s="5">
        <v>1000000</v>
      </c>
      <c r="J125" s="56"/>
      <c r="K125" s="57"/>
      <c r="L125" s="53"/>
      <c r="M125" s="53"/>
      <c r="N125" s="68"/>
      <c r="O125" s="69"/>
      <c r="P125" s="68"/>
      <c r="Q125" s="67"/>
      <c r="R125" s="67"/>
    </row>
    <row r="126" spans="1:18" ht="15.75" x14ac:dyDescent="0.25">
      <c r="A126" s="89">
        <v>124</v>
      </c>
      <c r="B126" s="87">
        <v>16042</v>
      </c>
      <c r="C126" s="78">
        <v>26681</v>
      </c>
      <c r="D126" s="74">
        <f t="shared" ca="1" si="2"/>
        <v>51</v>
      </c>
      <c r="E126" s="96" t="s">
        <v>349</v>
      </c>
      <c r="F126" s="55">
        <v>114222</v>
      </c>
      <c r="G126" s="75" t="s">
        <v>299</v>
      </c>
      <c r="H126" s="73" t="s">
        <v>302</v>
      </c>
      <c r="I126" s="5">
        <v>1000000</v>
      </c>
      <c r="J126" s="56"/>
      <c r="K126" s="57"/>
      <c r="L126" s="53"/>
      <c r="M126" s="53"/>
      <c r="N126" s="68"/>
      <c r="O126" s="69"/>
      <c r="P126" s="68"/>
      <c r="Q126" s="67"/>
      <c r="R126" s="67"/>
    </row>
    <row r="127" spans="1:18" ht="15.75" x14ac:dyDescent="0.25">
      <c r="A127" s="89">
        <v>125</v>
      </c>
      <c r="B127" s="87">
        <v>16049</v>
      </c>
      <c r="C127" s="78">
        <v>26323</v>
      </c>
      <c r="D127" s="74">
        <f t="shared" ca="1" si="2"/>
        <v>52</v>
      </c>
      <c r="E127" s="96" t="s">
        <v>349</v>
      </c>
      <c r="F127" s="55">
        <v>95217</v>
      </c>
      <c r="G127" s="75" t="s">
        <v>300</v>
      </c>
      <c r="H127" s="73" t="s">
        <v>302</v>
      </c>
      <c r="I127" s="5">
        <v>1000000</v>
      </c>
      <c r="J127" s="56"/>
      <c r="K127" s="57"/>
      <c r="L127" s="53"/>
      <c r="M127" s="53"/>
      <c r="N127" s="68"/>
      <c r="O127" s="69"/>
      <c r="P127" s="68"/>
      <c r="Q127" s="67"/>
      <c r="R127" s="67"/>
    </row>
    <row r="128" spans="1:18" ht="15.75" x14ac:dyDescent="0.25">
      <c r="A128" s="89">
        <v>126</v>
      </c>
      <c r="B128" s="87">
        <v>16056</v>
      </c>
      <c r="C128" s="78">
        <v>28787</v>
      </c>
      <c r="D128" s="74">
        <f t="shared" ca="1" si="2"/>
        <v>46</v>
      </c>
      <c r="E128" s="96" t="s">
        <v>349</v>
      </c>
      <c r="F128" s="55">
        <v>91005</v>
      </c>
      <c r="G128" s="75" t="s">
        <v>300</v>
      </c>
      <c r="H128" s="73" t="s">
        <v>405</v>
      </c>
      <c r="I128" s="5">
        <v>1000000</v>
      </c>
      <c r="J128" s="56"/>
      <c r="K128" s="57"/>
      <c r="L128" s="53"/>
      <c r="M128" s="53"/>
      <c r="N128" s="68"/>
      <c r="O128" s="69"/>
      <c r="P128" s="68"/>
      <c r="Q128" s="67"/>
      <c r="R128" s="67"/>
    </row>
    <row r="129" spans="1:18" ht="15.75" x14ac:dyDescent="0.25">
      <c r="A129" s="89">
        <v>127</v>
      </c>
      <c r="B129" s="87">
        <v>16063</v>
      </c>
      <c r="C129" s="78">
        <v>27459</v>
      </c>
      <c r="D129" s="74">
        <f t="shared" ca="1" si="2"/>
        <v>49</v>
      </c>
      <c r="E129" s="96" t="s">
        <v>349</v>
      </c>
      <c r="F129" s="55">
        <v>94883</v>
      </c>
      <c r="G129" s="75" t="s">
        <v>299</v>
      </c>
      <c r="H129" s="73" t="s">
        <v>405</v>
      </c>
      <c r="I129" s="5">
        <v>1000000</v>
      </c>
      <c r="J129" s="56"/>
      <c r="K129" s="57"/>
      <c r="L129" s="53"/>
      <c r="M129" s="53"/>
      <c r="N129" s="68"/>
      <c r="O129" s="69"/>
      <c r="P129" s="68"/>
      <c r="Q129" s="67"/>
      <c r="R129" s="67"/>
    </row>
    <row r="130" spans="1:18" ht="15.75" x14ac:dyDescent="0.25">
      <c r="A130" s="89">
        <v>128</v>
      </c>
      <c r="B130" s="87">
        <v>16070</v>
      </c>
      <c r="C130" s="78">
        <v>25044</v>
      </c>
      <c r="D130" s="74">
        <f t="shared" ca="1" si="2"/>
        <v>56</v>
      </c>
      <c r="E130" s="96" t="s">
        <v>349</v>
      </c>
      <c r="F130" s="55">
        <v>90466</v>
      </c>
      <c r="G130" s="75" t="s">
        <v>299</v>
      </c>
      <c r="H130" s="73" t="s">
        <v>302</v>
      </c>
      <c r="I130" s="5">
        <v>1000000</v>
      </c>
      <c r="J130" s="56"/>
      <c r="K130" s="57"/>
      <c r="L130" s="53"/>
      <c r="M130" s="53"/>
      <c r="N130" s="68"/>
      <c r="O130" s="69"/>
      <c r="P130" s="68"/>
      <c r="Q130" s="67"/>
      <c r="R130" s="67"/>
    </row>
    <row r="131" spans="1:18" ht="15.75" x14ac:dyDescent="0.25">
      <c r="A131" s="89">
        <v>129</v>
      </c>
      <c r="B131" s="87">
        <v>16077</v>
      </c>
      <c r="C131" s="78">
        <v>27537</v>
      </c>
      <c r="D131" s="74">
        <f t="shared" ca="1" si="2"/>
        <v>49</v>
      </c>
      <c r="E131" s="96" t="s">
        <v>349</v>
      </c>
      <c r="F131" s="55">
        <v>104720</v>
      </c>
      <c r="G131" s="75" t="s">
        <v>299</v>
      </c>
      <c r="H131" s="73" t="s">
        <v>302</v>
      </c>
      <c r="I131" s="5">
        <v>1000000</v>
      </c>
      <c r="J131" s="56"/>
      <c r="K131" s="57"/>
      <c r="L131" s="53"/>
      <c r="M131" s="53"/>
      <c r="N131" s="68"/>
      <c r="O131" s="69"/>
      <c r="P131" s="68"/>
      <c r="Q131" s="67"/>
      <c r="R131" s="67"/>
    </row>
    <row r="132" spans="1:18" ht="15.75" x14ac:dyDescent="0.25">
      <c r="A132" s="89">
        <v>130</v>
      </c>
      <c r="B132" s="87">
        <v>16091</v>
      </c>
      <c r="C132" s="78">
        <v>25631</v>
      </c>
      <c r="D132" s="74">
        <f t="shared" ca="1" si="2"/>
        <v>54</v>
      </c>
      <c r="E132" s="96" t="s">
        <v>349</v>
      </c>
      <c r="F132" s="55">
        <v>94883</v>
      </c>
      <c r="G132" s="75" t="s">
        <v>299</v>
      </c>
      <c r="H132" s="73" t="s">
        <v>405</v>
      </c>
      <c r="I132" s="5">
        <v>1000000</v>
      </c>
      <c r="J132" s="56"/>
      <c r="K132" s="57"/>
      <c r="L132" s="53"/>
      <c r="M132" s="53"/>
      <c r="N132" s="68"/>
      <c r="O132" s="69"/>
      <c r="P132" s="68"/>
      <c r="Q132" s="67"/>
      <c r="R132" s="67"/>
    </row>
    <row r="133" spans="1:18" ht="15.75" x14ac:dyDescent="0.25">
      <c r="A133" s="89">
        <v>131</v>
      </c>
      <c r="B133" s="87">
        <v>16098</v>
      </c>
      <c r="C133" s="78">
        <v>26899</v>
      </c>
      <c r="D133" s="74">
        <f t="shared" ca="1" si="2"/>
        <v>51</v>
      </c>
      <c r="E133" s="96" t="s">
        <v>349</v>
      </c>
      <c r="F133" s="55">
        <v>99968</v>
      </c>
      <c r="G133" s="75" t="s">
        <v>300</v>
      </c>
      <c r="H133" s="73" t="s">
        <v>302</v>
      </c>
      <c r="I133" s="5">
        <v>1000000</v>
      </c>
      <c r="J133" s="56"/>
      <c r="K133" s="57"/>
      <c r="L133" s="53"/>
      <c r="M133" s="53"/>
      <c r="N133" s="68"/>
      <c r="O133" s="69"/>
      <c r="P133" s="68"/>
      <c r="Q133" s="67"/>
      <c r="R133" s="67"/>
    </row>
    <row r="134" spans="1:18" ht="15.75" x14ac:dyDescent="0.25">
      <c r="A134" s="89">
        <v>132</v>
      </c>
      <c r="B134" s="87">
        <v>16126</v>
      </c>
      <c r="C134" s="78">
        <v>28016</v>
      </c>
      <c r="D134" s="74">
        <f t="shared" ca="1" si="2"/>
        <v>48</v>
      </c>
      <c r="E134" s="96" t="s">
        <v>349</v>
      </c>
      <c r="F134" s="55">
        <v>104720</v>
      </c>
      <c r="G134" s="75" t="s">
        <v>299</v>
      </c>
      <c r="H134" s="73" t="s">
        <v>312</v>
      </c>
      <c r="I134" s="5">
        <v>1000000</v>
      </c>
      <c r="J134" s="56"/>
      <c r="K134" s="57"/>
      <c r="L134" s="53"/>
      <c r="M134" s="53"/>
      <c r="N134" s="68"/>
      <c r="O134" s="69"/>
      <c r="P134" s="68"/>
      <c r="Q134" s="67"/>
      <c r="R134" s="67"/>
    </row>
    <row r="135" spans="1:18" ht="15.75" x14ac:dyDescent="0.25">
      <c r="A135" s="89">
        <v>133</v>
      </c>
      <c r="B135" s="87">
        <v>16133</v>
      </c>
      <c r="C135" s="78">
        <v>27298</v>
      </c>
      <c r="D135" s="74">
        <f t="shared" ca="1" si="2"/>
        <v>50</v>
      </c>
      <c r="E135" s="96" t="s">
        <v>349</v>
      </c>
      <c r="F135" s="55">
        <v>87127</v>
      </c>
      <c r="G135" s="75" t="s">
        <v>299</v>
      </c>
      <c r="H135" s="73" t="s">
        <v>405</v>
      </c>
      <c r="I135" s="5">
        <v>1000000</v>
      </c>
      <c r="J135" s="56"/>
      <c r="K135" s="57"/>
      <c r="L135" s="53"/>
      <c r="M135" s="53"/>
      <c r="N135" s="68"/>
      <c r="O135" s="69"/>
      <c r="P135" s="68"/>
      <c r="Q135" s="67"/>
      <c r="R135" s="67"/>
    </row>
    <row r="136" spans="1:18" ht="15.75" x14ac:dyDescent="0.25">
      <c r="A136" s="89">
        <v>134</v>
      </c>
      <c r="B136" s="87">
        <v>16140</v>
      </c>
      <c r="C136" s="78">
        <v>27750</v>
      </c>
      <c r="D136" s="74">
        <f t="shared" ca="1" si="2"/>
        <v>49</v>
      </c>
      <c r="E136" s="96" t="s">
        <v>349</v>
      </c>
      <c r="F136" s="55">
        <v>94883</v>
      </c>
      <c r="G136" s="75" t="s">
        <v>299</v>
      </c>
      <c r="H136" s="73" t="s">
        <v>405</v>
      </c>
      <c r="I136" s="5">
        <v>1000000</v>
      </c>
      <c r="J136" s="56"/>
      <c r="K136" s="57"/>
      <c r="L136" s="53"/>
      <c r="M136" s="53"/>
      <c r="N136" s="68"/>
      <c r="O136" s="69"/>
      <c r="P136" s="68"/>
      <c r="Q136" s="67"/>
      <c r="R136" s="67"/>
    </row>
    <row r="137" spans="1:18" ht="15.75" x14ac:dyDescent="0.25">
      <c r="A137" s="89">
        <v>135</v>
      </c>
      <c r="B137" s="87">
        <v>16147</v>
      </c>
      <c r="C137" s="78">
        <v>28971</v>
      </c>
      <c r="D137" s="74">
        <f t="shared" ca="1" si="2"/>
        <v>45</v>
      </c>
      <c r="E137" s="96" t="s">
        <v>349</v>
      </c>
      <c r="F137" s="55">
        <v>104720</v>
      </c>
      <c r="G137" s="75" t="s">
        <v>299</v>
      </c>
      <c r="H137" s="73" t="s">
        <v>302</v>
      </c>
      <c r="I137" s="5">
        <v>1000000</v>
      </c>
      <c r="J137" s="56"/>
      <c r="K137" s="57"/>
      <c r="L137" s="53"/>
      <c r="M137" s="53"/>
      <c r="N137" s="68"/>
      <c r="O137" s="69"/>
      <c r="P137" s="68"/>
      <c r="Q137" s="67"/>
      <c r="R137" s="67"/>
    </row>
    <row r="138" spans="1:18" ht="15.75" x14ac:dyDescent="0.25">
      <c r="A138" s="89">
        <v>136</v>
      </c>
      <c r="B138" s="87">
        <v>16161</v>
      </c>
      <c r="C138" s="78">
        <v>28442</v>
      </c>
      <c r="D138" s="74">
        <f t="shared" ca="1" si="2"/>
        <v>47</v>
      </c>
      <c r="E138" s="96" t="s">
        <v>349</v>
      </c>
      <c r="F138" s="55">
        <v>87127</v>
      </c>
      <c r="G138" s="75" t="s">
        <v>300</v>
      </c>
      <c r="H138" s="73" t="s">
        <v>405</v>
      </c>
      <c r="I138" s="5">
        <v>1000000</v>
      </c>
      <c r="J138" s="56"/>
      <c r="K138" s="57"/>
      <c r="L138" s="53"/>
      <c r="M138" s="53"/>
      <c r="N138" s="68"/>
      <c r="O138" s="69"/>
      <c r="P138" s="68"/>
      <c r="Q138" s="67"/>
      <c r="R138" s="67"/>
    </row>
    <row r="139" spans="1:18" ht="15.75" x14ac:dyDescent="0.25">
      <c r="A139" s="89">
        <v>137</v>
      </c>
      <c r="B139" s="87">
        <v>16168</v>
      </c>
      <c r="C139" s="78">
        <v>25430</v>
      </c>
      <c r="D139" s="74">
        <f t="shared" ca="1" si="2"/>
        <v>55</v>
      </c>
      <c r="E139" s="96" t="s">
        <v>349</v>
      </c>
      <c r="F139" s="55">
        <v>109471</v>
      </c>
      <c r="G139" s="75" t="s">
        <v>300</v>
      </c>
      <c r="H139" s="73" t="s">
        <v>302</v>
      </c>
      <c r="I139" s="5">
        <v>1000000</v>
      </c>
      <c r="J139" s="56"/>
      <c r="K139" s="57"/>
      <c r="L139" s="53"/>
      <c r="M139" s="53"/>
      <c r="N139" s="68"/>
      <c r="O139" s="69"/>
      <c r="P139" s="68"/>
      <c r="Q139" s="67"/>
      <c r="R139" s="67"/>
    </row>
    <row r="140" spans="1:18" ht="15.75" x14ac:dyDescent="0.25">
      <c r="A140" s="89">
        <v>138</v>
      </c>
      <c r="B140" s="87">
        <v>16175</v>
      </c>
      <c r="C140" s="78">
        <v>26396</v>
      </c>
      <c r="D140" s="74">
        <f t="shared" ca="1" si="2"/>
        <v>52</v>
      </c>
      <c r="E140" s="96" t="s">
        <v>349</v>
      </c>
      <c r="F140" s="55">
        <v>83249</v>
      </c>
      <c r="G140" s="75" t="s">
        <v>300</v>
      </c>
      <c r="H140" s="73" t="s">
        <v>405</v>
      </c>
      <c r="I140" s="5">
        <v>1000000</v>
      </c>
      <c r="J140" s="56"/>
      <c r="K140" s="57"/>
      <c r="L140" s="53"/>
      <c r="M140" s="53"/>
      <c r="N140" s="68"/>
      <c r="O140" s="69"/>
      <c r="P140" s="68"/>
      <c r="Q140" s="67"/>
      <c r="R140" s="67"/>
    </row>
    <row r="141" spans="1:18" ht="15.75" x14ac:dyDescent="0.25">
      <c r="A141" s="89">
        <v>139</v>
      </c>
      <c r="B141" s="87">
        <v>16182</v>
      </c>
      <c r="C141" s="78">
        <v>27671</v>
      </c>
      <c r="D141" s="74">
        <f t="shared" ca="1" si="2"/>
        <v>49</v>
      </c>
      <c r="E141" s="96" t="s">
        <v>349</v>
      </c>
      <c r="F141" s="55">
        <v>104720</v>
      </c>
      <c r="G141" s="75" t="s">
        <v>299</v>
      </c>
      <c r="H141" s="73" t="s">
        <v>302</v>
      </c>
      <c r="I141" s="5">
        <v>1000000</v>
      </c>
      <c r="J141" s="56"/>
      <c r="K141" s="57"/>
      <c r="L141" s="53"/>
      <c r="M141" s="53"/>
      <c r="N141" s="68"/>
      <c r="O141" s="69"/>
      <c r="P141" s="68"/>
      <c r="Q141" s="67"/>
      <c r="R141" s="67"/>
    </row>
    <row r="142" spans="1:18" ht="15.75" x14ac:dyDescent="0.25">
      <c r="A142" s="89">
        <v>140</v>
      </c>
      <c r="B142" s="87">
        <v>16189</v>
      </c>
      <c r="C142" s="78">
        <v>26977</v>
      </c>
      <c r="D142" s="74">
        <f t="shared" ca="1" si="2"/>
        <v>51</v>
      </c>
      <c r="E142" s="96" t="s">
        <v>349</v>
      </c>
      <c r="F142" s="55">
        <v>114222</v>
      </c>
      <c r="G142" s="75" t="s">
        <v>299</v>
      </c>
      <c r="H142" s="73" t="s">
        <v>302</v>
      </c>
      <c r="I142" s="5">
        <v>1000000</v>
      </c>
      <c r="J142" s="56"/>
      <c r="K142" s="57"/>
      <c r="L142" s="53"/>
      <c r="M142" s="53"/>
      <c r="N142" s="68"/>
      <c r="O142" s="69"/>
      <c r="P142" s="68"/>
      <c r="Q142" s="67"/>
      <c r="R142" s="67"/>
    </row>
    <row r="143" spans="1:18" ht="15.75" x14ac:dyDescent="0.25">
      <c r="A143" s="89">
        <v>141</v>
      </c>
      <c r="B143" s="87">
        <v>16203</v>
      </c>
      <c r="C143" s="78">
        <v>24732</v>
      </c>
      <c r="D143" s="74">
        <f t="shared" ca="1" si="2"/>
        <v>57</v>
      </c>
      <c r="E143" s="96" t="s">
        <v>349</v>
      </c>
      <c r="F143" s="55">
        <v>109471</v>
      </c>
      <c r="G143" s="75" t="s">
        <v>300</v>
      </c>
      <c r="H143" s="73" t="s">
        <v>302</v>
      </c>
      <c r="I143" s="5">
        <v>1000000</v>
      </c>
      <c r="J143" s="56"/>
      <c r="K143" s="57"/>
      <c r="L143" s="53"/>
      <c r="M143" s="53"/>
      <c r="N143" s="68"/>
      <c r="O143" s="69"/>
      <c r="P143" s="68"/>
      <c r="Q143" s="67"/>
      <c r="R143" s="67"/>
    </row>
    <row r="144" spans="1:18" ht="15.75" x14ac:dyDescent="0.25">
      <c r="A144" s="89">
        <v>142</v>
      </c>
      <c r="B144" s="87">
        <v>16210</v>
      </c>
      <c r="C144" s="78">
        <v>27834</v>
      </c>
      <c r="D144" s="74">
        <f t="shared" ca="1" si="2"/>
        <v>48</v>
      </c>
      <c r="E144" s="96" t="s">
        <v>349</v>
      </c>
      <c r="F144" s="55">
        <v>95217</v>
      </c>
      <c r="G144" s="75" t="s">
        <v>300</v>
      </c>
      <c r="H144" s="73" t="s">
        <v>302</v>
      </c>
      <c r="I144" s="5">
        <v>1000000</v>
      </c>
      <c r="J144" s="56"/>
      <c r="K144" s="57"/>
      <c r="L144" s="53"/>
      <c r="M144" s="53"/>
      <c r="N144" s="68"/>
      <c r="O144" s="69"/>
      <c r="P144" s="68"/>
      <c r="Q144" s="67"/>
      <c r="R144" s="67"/>
    </row>
    <row r="145" spans="1:18" ht="15.75" x14ac:dyDescent="0.25">
      <c r="A145" s="89">
        <v>143</v>
      </c>
      <c r="B145" s="87">
        <v>16217</v>
      </c>
      <c r="C145" s="78">
        <v>25058</v>
      </c>
      <c r="D145" s="74">
        <f t="shared" ca="1" si="2"/>
        <v>56</v>
      </c>
      <c r="E145" s="96" t="s">
        <v>349</v>
      </c>
      <c r="F145" s="55">
        <v>95217</v>
      </c>
      <c r="G145" s="75" t="s">
        <v>300</v>
      </c>
      <c r="H145" s="73" t="s">
        <v>302</v>
      </c>
      <c r="I145" s="5">
        <v>1000000</v>
      </c>
      <c r="J145" s="56"/>
      <c r="K145" s="57"/>
      <c r="L145" s="53"/>
      <c r="M145" s="53"/>
      <c r="N145" s="68"/>
      <c r="O145" s="69"/>
      <c r="P145" s="68"/>
      <c r="Q145" s="67"/>
      <c r="R145" s="67"/>
    </row>
    <row r="146" spans="1:18" ht="15.75" x14ac:dyDescent="0.25">
      <c r="A146" s="89">
        <v>144</v>
      </c>
      <c r="B146" s="87">
        <v>16224</v>
      </c>
      <c r="C146" s="78">
        <v>28184</v>
      </c>
      <c r="D146" s="74">
        <f t="shared" ca="1" si="2"/>
        <v>47</v>
      </c>
      <c r="E146" s="96" t="s">
        <v>349</v>
      </c>
      <c r="F146" s="55">
        <v>109471</v>
      </c>
      <c r="G146" s="75" t="s">
        <v>299</v>
      </c>
      <c r="H146" s="73" t="s">
        <v>302</v>
      </c>
      <c r="I146" s="5">
        <v>1000000</v>
      </c>
      <c r="J146" s="56"/>
      <c r="K146" s="57"/>
      <c r="L146" s="53"/>
      <c r="M146" s="53"/>
      <c r="N146" s="68"/>
      <c r="O146" s="69"/>
      <c r="P146" s="68"/>
      <c r="Q146" s="67"/>
      <c r="R146" s="67"/>
    </row>
    <row r="147" spans="1:18" ht="15.75" x14ac:dyDescent="0.25">
      <c r="A147" s="89">
        <v>145</v>
      </c>
      <c r="B147" s="87">
        <v>16238</v>
      </c>
      <c r="C147" s="78">
        <v>26349</v>
      </c>
      <c r="D147" s="74">
        <f t="shared" ca="1" si="2"/>
        <v>52</v>
      </c>
      <c r="E147" s="96" t="s">
        <v>350</v>
      </c>
      <c r="F147" s="55">
        <v>109471</v>
      </c>
      <c r="G147" s="75" t="s">
        <v>299</v>
      </c>
      <c r="H147" s="73" t="s">
        <v>302</v>
      </c>
      <c r="I147" s="5">
        <v>1000000</v>
      </c>
      <c r="J147" s="56"/>
      <c r="K147" s="57"/>
      <c r="L147" s="53"/>
      <c r="M147" s="53"/>
      <c r="N147" s="68"/>
      <c r="O147" s="69"/>
      <c r="P147" s="68"/>
      <c r="Q147" s="67"/>
      <c r="R147" s="67"/>
    </row>
    <row r="148" spans="1:18" ht="15.75" x14ac:dyDescent="0.25">
      <c r="A148" s="89">
        <v>146</v>
      </c>
      <c r="B148" s="87">
        <v>16245</v>
      </c>
      <c r="C148" s="78">
        <v>26016</v>
      </c>
      <c r="D148" s="74">
        <f t="shared" ca="1" si="2"/>
        <v>53</v>
      </c>
      <c r="E148" s="96" t="s">
        <v>349</v>
      </c>
      <c r="F148" s="55">
        <v>99968</v>
      </c>
      <c r="G148" s="75" t="s">
        <v>299</v>
      </c>
      <c r="H148" s="73" t="s">
        <v>302</v>
      </c>
      <c r="I148" s="5">
        <v>1000000</v>
      </c>
      <c r="J148" s="56"/>
      <c r="K148" s="57"/>
      <c r="L148" s="53"/>
      <c r="M148" s="53"/>
      <c r="N148" s="68"/>
      <c r="O148" s="69"/>
      <c r="P148" s="68"/>
      <c r="Q148" s="67"/>
      <c r="R148" s="67"/>
    </row>
    <row r="149" spans="1:18" ht="15.75" x14ac:dyDescent="0.25">
      <c r="A149" s="89">
        <v>147</v>
      </c>
      <c r="B149" s="87">
        <v>16252</v>
      </c>
      <c r="C149" s="78">
        <v>26939</v>
      </c>
      <c r="D149" s="74">
        <f t="shared" ca="1" si="2"/>
        <v>51</v>
      </c>
      <c r="E149" s="96" t="s">
        <v>349</v>
      </c>
      <c r="F149" s="55">
        <v>105683</v>
      </c>
      <c r="G149" s="75" t="s">
        <v>299</v>
      </c>
      <c r="H149" s="73" t="s">
        <v>307</v>
      </c>
      <c r="I149" s="5">
        <v>1000000</v>
      </c>
      <c r="J149" s="56"/>
      <c r="K149" s="57"/>
      <c r="L149" s="53"/>
      <c r="M149" s="53"/>
      <c r="N149" s="68"/>
      <c r="O149" s="69"/>
      <c r="P149" s="68"/>
      <c r="Q149" s="67"/>
      <c r="R149" s="67"/>
    </row>
    <row r="150" spans="1:18" ht="15.75" x14ac:dyDescent="0.25">
      <c r="A150" s="89">
        <v>148</v>
      </c>
      <c r="B150" s="87">
        <v>16273</v>
      </c>
      <c r="C150" s="78">
        <v>27000</v>
      </c>
      <c r="D150" s="74">
        <f t="shared" ca="1" si="2"/>
        <v>51</v>
      </c>
      <c r="E150" s="96" t="s">
        <v>349</v>
      </c>
      <c r="F150" s="55">
        <v>104720</v>
      </c>
      <c r="G150" s="75" t="s">
        <v>300</v>
      </c>
      <c r="H150" s="73" t="s">
        <v>302</v>
      </c>
      <c r="I150" s="5">
        <v>1000000</v>
      </c>
      <c r="J150" s="56"/>
      <c r="K150" s="57"/>
      <c r="L150" s="53"/>
      <c r="M150" s="53"/>
      <c r="N150" s="68"/>
      <c r="O150" s="69"/>
      <c r="P150" s="68"/>
      <c r="Q150" s="67"/>
      <c r="R150" s="67"/>
    </row>
    <row r="151" spans="1:18" ht="15.75" x14ac:dyDescent="0.25">
      <c r="A151" s="89">
        <v>149</v>
      </c>
      <c r="B151" s="87">
        <v>16280</v>
      </c>
      <c r="C151" s="78">
        <v>26854</v>
      </c>
      <c r="D151" s="74">
        <f t="shared" ca="1" si="2"/>
        <v>51</v>
      </c>
      <c r="E151" s="96" t="s">
        <v>349</v>
      </c>
      <c r="F151" s="55">
        <v>104720</v>
      </c>
      <c r="G151" s="75" t="s">
        <v>299</v>
      </c>
      <c r="H151" s="73" t="s">
        <v>302</v>
      </c>
      <c r="I151" s="5">
        <v>1000000</v>
      </c>
      <c r="J151" s="56"/>
      <c r="K151" s="57"/>
      <c r="L151" s="53"/>
      <c r="M151" s="53"/>
      <c r="N151" s="68"/>
      <c r="O151" s="69"/>
      <c r="P151" s="68"/>
      <c r="Q151" s="67"/>
      <c r="R151" s="67"/>
    </row>
    <row r="152" spans="1:18" ht="15.75" x14ac:dyDescent="0.25">
      <c r="A152" s="89">
        <v>150</v>
      </c>
      <c r="B152" s="87">
        <v>16287</v>
      </c>
      <c r="C152" s="78">
        <v>25680</v>
      </c>
      <c r="D152" s="74">
        <f t="shared" ca="1" si="2"/>
        <v>54</v>
      </c>
      <c r="E152" s="96" t="s">
        <v>349</v>
      </c>
      <c r="F152" s="55">
        <v>99968</v>
      </c>
      <c r="G152" s="75" t="s">
        <v>300</v>
      </c>
      <c r="H152" s="73" t="s">
        <v>302</v>
      </c>
      <c r="I152" s="5">
        <v>1000000</v>
      </c>
      <c r="J152" s="56"/>
      <c r="K152" s="57"/>
      <c r="L152" s="53"/>
      <c r="M152" s="53"/>
      <c r="N152" s="68"/>
      <c r="O152" s="69"/>
      <c r="P152" s="68"/>
      <c r="Q152" s="67"/>
      <c r="R152" s="67"/>
    </row>
    <row r="153" spans="1:18" ht="15.75" x14ac:dyDescent="0.25">
      <c r="A153" s="89">
        <v>151</v>
      </c>
      <c r="B153" s="87">
        <v>16308</v>
      </c>
      <c r="C153" s="79">
        <v>27728</v>
      </c>
      <c r="D153" s="74">
        <f t="shared" ca="1" si="2"/>
        <v>49</v>
      </c>
      <c r="E153" s="96" t="s">
        <v>349</v>
      </c>
      <c r="F153" s="55">
        <v>66671</v>
      </c>
      <c r="G153" s="75" t="s">
        <v>299</v>
      </c>
      <c r="H153" s="73" t="s">
        <v>405</v>
      </c>
      <c r="I153" s="5">
        <v>1000000</v>
      </c>
      <c r="J153" s="56"/>
      <c r="K153" s="57"/>
      <c r="L153" s="53"/>
      <c r="M153" s="53"/>
      <c r="N153" s="68"/>
      <c r="O153" s="69"/>
      <c r="P153" s="68"/>
      <c r="Q153" s="67"/>
      <c r="R153" s="67"/>
    </row>
    <row r="154" spans="1:18" ht="15.75" x14ac:dyDescent="0.25">
      <c r="A154" s="89">
        <v>152</v>
      </c>
      <c r="B154" s="87">
        <v>16315</v>
      </c>
      <c r="C154" s="78">
        <v>27912</v>
      </c>
      <c r="D154" s="74">
        <f t="shared" ca="1" si="2"/>
        <v>48</v>
      </c>
      <c r="E154" s="96" t="s">
        <v>349</v>
      </c>
      <c r="F154" s="55">
        <v>73336</v>
      </c>
      <c r="G154" s="75" t="s">
        <v>299</v>
      </c>
      <c r="H154" s="73" t="s">
        <v>302</v>
      </c>
      <c r="I154" s="5">
        <v>1000000</v>
      </c>
      <c r="J154" s="56"/>
      <c r="K154" s="57"/>
      <c r="L154" s="53"/>
      <c r="M154" s="53"/>
      <c r="N154" s="68"/>
      <c r="O154" s="69"/>
      <c r="P154" s="68"/>
      <c r="Q154" s="67"/>
      <c r="R154" s="67"/>
    </row>
    <row r="155" spans="1:18" ht="15.75" x14ac:dyDescent="0.25">
      <c r="A155" s="89">
        <v>153</v>
      </c>
      <c r="B155" s="87">
        <v>16322</v>
      </c>
      <c r="C155" s="78">
        <v>27222</v>
      </c>
      <c r="D155" s="74">
        <f t="shared" ca="1" si="2"/>
        <v>50</v>
      </c>
      <c r="E155" s="96" t="s">
        <v>349</v>
      </c>
      <c r="F155" s="55">
        <v>52405</v>
      </c>
      <c r="G155" s="75" t="s">
        <v>299</v>
      </c>
      <c r="H155" s="73" t="s">
        <v>304</v>
      </c>
      <c r="I155" s="5">
        <v>1000000</v>
      </c>
      <c r="J155" s="56"/>
      <c r="K155" s="57"/>
      <c r="L155" s="53"/>
      <c r="M155" s="53"/>
      <c r="N155" s="68"/>
      <c r="O155" s="69"/>
      <c r="P155" s="68"/>
      <c r="Q155" s="67"/>
      <c r="R155" s="67"/>
    </row>
    <row r="156" spans="1:18" ht="15.75" x14ac:dyDescent="0.25">
      <c r="A156" s="89">
        <v>154</v>
      </c>
      <c r="B156" s="87">
        <v>16329</v>
      </c>
      <c r="C156" s="78">
        <v>29013</v>
      </c>
      <c r="D156" s="74">
        <f t="shared" ca="1" si="2"/>
        <v>45</v>
      </c>
      <c r="E156" s="96" t="s">
        <v>349</v>
      </c>
      <c r="F156" s="55">
        <v>73336</v>
      </c>
      <c r="G156" s="75" t="s">
        <v>299</v>
      </c>
      <c r="H156" s="73" t="s">
        <v>302</v>
      </c>
      <c r="I156" s="5">
        <v>1000000</v>
      </c>
      <c r="J156" s="56"/>
      <c r="K156" s="57"/>
      <c r="L156" s="53"/>
      <c r="M156" s="53"/>
      <c r="N156" s="68"/>
      <c r="O156" s="69"/>
      <c r="P156" s="68"/>
      <c r="Q156" s="67"/>
      <c r="R156" s="67"/>
    </row>
    <row r="157" spans="1:18" ht="15.75" x14ac:dyDescent="0.25">
      <c r="A157" s="89">
        <v>155</v>
      </c>
      <c r="B157" s="87">
        <v>16336</v>
      </c>
      <c r="C157" s="78">
        <v>27335</v>
      </c>
      <c r="D157" s="74">
        <f t="shared" ca="1" si="2"/>
        <v>50</v>
      </c>
      <c r="E157" s="96" t="s">
        <v>349</v>
      </c>
      <c r="F157" s="55">
        <v>63949</v>
      </c>
      <c r="G157" s="75" t="s">
        <v>299</v>
      </c>
      <c r="H157" s="73" t="s">
        <v>405</v>
      </c>
      <c r="I157" s="5">
        <v>1000000</v>
      </c>
      <c r="J157" s="56"/>
      <c r="K157" s="57"/>
      <c r="L157" s="53"/>
      <c r="M157" s="53"/>
      <c r="N157" s="68"/>
      <c r="O157" s="69"/>
      <c r="P157" s="68"/>
      <c r="Q157" s="67"/>
      <c r="R157" s="67"/>
    </row>
    <row r="158" spans="1:18" ht="15.75" x14ac:dyDescent="0.25">
      <c r="A158" s="89">
        <v>156</v>
      </c>
      <c r="B158" s="87">
        <v>16350</v>
      </c>
      <c r="C158" s="78">
        <v>29386</v>
      </c>
      <c r="D158" s="74">
        <f t="shared" ca="1" si="2"/>
        <v>44</v>
      </c>
      <c r="E158" s="96" t="s">
        <v>349</v>
      </c>
      <c r="F158" s="55">
        <v>61227</v>
      </c>
      <c r="G158" s="75" t="s">
        <v>299</v>
      </c>
      <c r="H158" s="73" t="s">
        <v>405</v>
      </c>
      <c r="I158" s="5">
        <v>1000000</v>
      </c>
      <c r="J158" s="56"/>
      <c r="K158" s="57"/>
      <c r="L158" s="53"/>
      <c r="M158" s="53"/>
      <c r="N158" s="68"/>
      <c r="O158" s="69"/>
      <c r="P158" s="68"/>
      <c r="Q158" s="67"/>
      <c r="R158" s="67"/>
    </row>
    <row r="159" spans="1:18" ht="15.75" x14ac:dyDescent="0.25">
      <c r="A159" s="89">
        <v>157</v>
      </c>
      <c r="B159" s="87">
        <v>16364</v>
      </c>
      <c r="C159" s="78">
        <v>24899</v>
      </c>
      <c r="D159" s="74">
        <f t="shared" ref="D159:D217" ca="1" si="3">(YEAR(NOW())-YEAR(C159))</f>
        <v>56</v>
      </c>
      <c r="E159" s="96" t="s">
        <v>349</v>
      </c>
      <c r="F159" s="55">
        <v>52405</v>
      </c>
      <c r="G159" s="75" t="s">
        <v>299</v>
      </c>
      <c r="H159" s="73" t="s">
        <v>304</v>
      </c>
      <c r="I159" s="5">
        <v>1000000</v>
      </c>
      <c r="J159" s="56"/>
      <c r="K159" s="57"/>
      <c r="L159" s="53"/>
      <c r="M159" s="53"/>
      <c r="N159" s="68"/>
      <c r="O159" s="69"/>
      <c r="P159" s="68"/>
      <c r="Q159" s="67"/>
      <c r="R159" s="67"/>
    </row>
    <row r="160" spans="1:18" ht="15.75" x14ac:dyDescent="0.25">
      <c r="A160" s="89">
        <v>158</v>
      </c>
      <c r="B160" s="87">
        <v>16378</v>
      </c>
      <c r="C160" s="78">
        <v>27246</v>
      </c>
      <c r="D160" s="74">
        <f t="shared" ca="1" si="3"/>
        <v>50</v>
      </c>
      <c r="E160" s="96" t="s">
        <v>349</v>
      </c>
      <c r="F160" s="55">
        <v>69394</v>
      </c>
      <c r="G160" s="75" t="s">
        <v>299</v>
      </c>
      <c r="H160" s="73" t="s">
        <v>405</v>
      </c>
      <c r="I160" s="5">
        <v>1000000</v>
      </c>
      <c r="J160" s="56"/>
      <c r="K160" s="57"/>
      <c r="L160" s="53"/>
      <c r="M160" s="53"/>
      <c r="N160" s="68"/>
      <c r="O160" s="69"/>
      <c r="P160" s="68"/>
      <c r="Q160" s="67"/>
      <c r="R160" s="67"/>
    </row>
    <row r="161" spans="1:18" ht="15.75" x14ac:dyDescent="0.25">
      <c r="A161" s="89">
        <v>159</v>
      </c>
      <c r="B161" s="87">
        <v>16385</v>
      </c>
      <c r="C161" s="78">
        <v>26188</v>
      </c>
      <c r="D161" s="74">
        <f t="shared" ca="1" si="3"/>
        <v>53</v>
      </c>
      <c r="E161" s="96" t="s">
        <v>349</v>
      </c>
      <c r="F161" s="55">
        <v>52405</v>
      </c>
      <c r="G161" s="75" t="s">
        <v>299</v>
      </c>
      <c r="H161" s="73" t="s">
        <v>304</v>
      </c>
      <c r="I161" s="5">
        <v>1000000</v>
      </c>
      <c r="J161" s="56"/>
      <c r="K161" s="57"/>
      <c r="L161" s="53"/>
      <c r="M161" s="53"/>
      <c r="N161" s="68"/>
      <c r="O161" s="69"/>
      <c r="P161" s="68"/>
      <c r="Q161" s="67"/>
      <c r="R161" s="67"/>
    </row>
    <row r="162" spans="1:18" ht="15.75" x14ac:dyDescent="0.25">
      <c r="A162" s="89">
        <v>160</v>
      </c>
      <c r="B162" s="87">
        <v>16392</v>
      </c>
      <c r="C162" s="78">
        <v>25827</v>
      </c>
      <c r="D162" s="74">
        <f t="shared" ca="1" si="3"/>
        <v>54</v>
      </c>
      <c r="E162" s="96" t="s">
        <v>349</v>
      </c>
      <c r="F162" s="55">
        <v>52405</v>
      </c>
      <c r="G162" s="75" t="s">
        <v>299</v>
      </c>
      <c r="H162" s="73" t="s">
        <v>304</v>
      </c>
      <c r="I162" s="5">
        <v>1000000</v>
      </c>
      <c r="J162" s="56"/>
      <c r="K162" s="57"/>
      <c r="L162" s="53"/>
      <c r="M162" s="53"/>
      <c r="N162" s="68"/>
      <c r="O162" s="69"/>
      <c r="P162" s="68"/>
      <c r="Q162" s="67"/>
      <c r="R162" s="67"/>
    </row>
    <row r="163" spans="1:18" ht="15.75" x14ac:dyDescent="0.25">
      <c r="A163" s="89">
        <v>161</v>
      </c>
      <c r="B163" s="87">
        <v>16406</v>
      </c>
      <c r="C163" s="78">
        <v>26831</v>
      </c>
      <c r="D163" s="74">
        <f t="shared" ca="1" si="3"/>
        <v>51</v>
      </c>
      <c r="E163" s="96" t="s">
        <v>349</v>
      </c>
      <c r="F163" s="55">
        <v>52405</v>
      </c>
      <c r="G163" s="75" t="s">
        <v>299</v>
      </c>
      <c r="H163" s="73" t="s">
        <v>304</v>
      </c>
      <c r="I163" s="5">
        <v>1000000</v>
      </c>
      <c r="J163" s="56"/>
      <c r="K163" s="57"/>
      <c r="L163" s="53"/>
      <c r="M163" s="53"/>
      <c r="N163" s="68"/>
      <c r="O163" s="69"/>
      <c r="P163" s="68"/>
      <c r="Q163" s="67"/>
      <c r="R163" s="67"/>
    </row>
    <row r="164" spans="1:18" ht="15.75" x14ac:dyDescent="0.25">
      <c r="A164" s="89">
        <v>162</v>
      </c>
      <c r="B164" s="87">
        <v>16413</v>
      </c>
      <c r="C164" s="78">
        <v>27286</v>
      </c>
      <c r="D164" s="74">
        <f t="shared" ca="1" si="3"/>
        <v>50</v>
      </c>
      <c r="E164" s="96" t="s">
        <v>349</v>
      </c>
      <c r="F164" s="55">
        <v>69394</v>
      </c>
      <c r="G164" s="75" t="s">
        <v>299</v>
      </c>
      <c r="H164" s="73" t="s">
        <v>405</v>
      </c>
      <c r="I164" s="5">
        <v>1000000</v>
      </c>
      <c r="J164" s="56"/>
      <c r="K164" s="57"/>
      <c r="L164" s="53"/>
      <c r="M164" s="53"/>
      <c r="N164" s="68"/>
      <c r="O164" s="69"/>
      <c r="P164" s="68"/>
      <c r="Q164" s="67"/>
      <c r="R164" s="67"/>
    </row>
    <row r="165" spans="1:18" ht="15.75" x14ac:dyDescent="0.25">
      <c r="A165" s="89">
        <v>163</v>
      </c>
      <c r="B165" s="87">
        <v>16420</v>
      </c>
      <c r="C165" s="78">
        <v>26476</v>
      </c>
      <c r="D165" s="74">
        <f t="shared" ca="1" si="3"/>
        <v>52</v>
      </c>
      <c r="E165" s="96" t="s">
        <v>349</v>
      </c>
      <c r="F165" s="55">
        <v>53599</v>
      </c>
      <c r="G165" s="75" t="s">
        <v>299</v>
      </c>
      <c r="H165" s="73" t="s">
        <v>405</v>
      </c>
      <c r="I165" s="5">
        <v>1000000</v>
      </c>
      <c r="J165" s="56"/>
      <c r="K165" s="57"/>
      <c r="L165" s="53"/>
      <c r="M165" s="53"/>
      <c r="N165" s="68"/>
      <c r="O165" s="69"/>
      <c r="P165" s="68"/>
      <c r="Q165" s="67"/>
      <c r="R165" s="67"/>
    </row>
    <row r="166" spans="1:18" ht="15.75" x14ac:dyDescent="0.25">
      <c r="A166" s="89">
        <v>164</v>
      </c>
      <c r="B166" s="87">
        <v>16427</v>
      </c>
      <c r="C166" s="78">
        <v>28647</v>
      </c>
      <c r="D166" s="74">
        <f t="shared" ca="1" si="3"/>
        <v>46</v>
      </c>
      <c r="E166" s="96" t="s">
        <v>349</v>
      </c>
      <c r="F166" s="55">
        <v>53599</v>
      </c>
      <c r="G166" s="75" t="s">
        <v>299</v>
      </c>
      <c r="H166" s="73" t="s">
        <v>405</v>
      </c>
      <c r="I166" s="5">
        <v>1000000</v>
      </c>
      <c r="J166" s="56"/>
      <c r="K166" s="57"/>
      <c r="L166" s="53"/>
      <c r="M166" s="53"/>
      <c r="N166" s="68"/>
      <c r="O166" s="69"/>
      <c r="P166" s="68"/>
      <c r="Q166" s="67"/>
      <c r="R166" s="67"/>
    </row>
    <row r="167" spans="1:18" ht="15.75" x14ac:dyDescent="0.25">
      <c r="A167" s="89">
        <v>165</v>
      </c>
      <c r="B167" s="87">
        <v>16434</v>
      </c>
      <c r="C167" s="78">
        <v>24528</v>
      </c>
      <c r="D167" s="74">
        <f t="shared" ca="1" si="3"/>
        <v>57</v>
      </c>
      <c r="E167" s="96" t="s">
        <v>349</v>
      </c>
      <c r="F167" s="55">
        <v>52405</v>
      </c>
      <c r="G167" s="75" t="s">
        <v>299</v>
      </c>
      <c r="H167" s="73" t="s">
        <v>304</v>
      </c>
      <c r="I167" s="5">
        <v>1000000</v>
      </c>
      <c r="J167" s="56"/>
      <c r="K167" s="57"/>
      <c r="L167" s="53"/>
      <c r="M167" s="53"/>
      <c r="N167" s="68"/>
      <c r="O167" s="69"/>
      <c r="P167" s="68"/>
      <c r="Q167" s="67"/>
      <c r="R167" s="67"/>
    </row>
    <row r="168" spans="1:18" ht="15.75" x14ac:dyDescent="0.25">
      <c r="A168" s="89">
        <v>166</v>
      </c>
      <c r="B168" s="87">
        <v>16455</v>
      </c>
      <c r="C168" s="78">
        <v>28949</v>
      </c>
      <c r="D168" s="74">
        <f t="shared" ca="1" si="3"/>
        <v>45</v>
      </c>
      <c r="E168" s="96" t="s">
        <v>349</v>
      </c>
      <c r="F168" s="55">
        <v>52405</v>
      </c>
      <c r="G168" s="75" t="s">
        <v>299</v>
      </c>
      <c r="H168" s="73" t="s">
        <v>304</v>
      </c>
      <c r="I168" s="5">
        <v>1000000</v>
      </c>
      <c r="J168" s="56"/>
      <c r="K168" s="57"/>
      <c r="L168" s="53"/>
      <c r="M168" s="53"/>
      <c r="N168" s="68"/>
      <c r="O168" s="69"/>
      <c r="P168" s="68"/>
      <c r="Q168" s="67"/>
      <c r="R168" s="67"/>
    </row>
    <row r="169" spans="1:18" ht="15.75" x14ac:dyDescent="0.25">
      <c r="A169" s="89">
        <v>167</v>
      </c>
      <c r="B169" s="87">
        <v>16462</v>
      </c>
      <c r="C169" s="78">
        <v>28222</v>
      </c>
      <c r="D169" s="74">
        <f t="shared" ca="1" si="3"/>
        <v>47</v>
      </c>
      <c r="E169" s="96" t="s">
        <v>350</v>
      </c>
      <c r="F169" s="55">
        <v>66671</v>
      </c>
      <c r="G169" s="75" t="s">
        <v>299</v>
      </c>
      <c r="H169" s="73" t="s">
        <v>405</v>
      </c>
      <c r="I169" s="5">
        <v>1000000</v>
      </c>
      <c r="J169" s="56"/>
      <c r="K169" s="57"/>
      <c r="L169" s="53"/>
      <c r="M169" s="53"/>
      <c r="N169" s="68"/>
      <c r="O169" s="69"/>
      <c r="P169" s="68"/>
      <c r="Q169" s="67"/>
      <c r="R169" s="67"/>
    </row>
    <row r="170" spans="1:18" ht="15.75" x14ac:dyDescent="0.25">
      <c r="A170" s="89">
        <v>168</v>
      </c>
      <c r="B170" s="87">
        <v>16476</v>
      </c>
      <c r="C170" s="78">
        <v>27851</v>
      </c>
      <c r="D170" s="74">
        <f t="shared" ca="1" si="3"/>
        <v>48</v>
      </c>
      <c r="E170" s="96" t="s">
        <v>349</v>
      </c>
      <c r="F170" s="55">
        <v>52405</v>
      </c>
      <c r="G170" s="75" t="s">
        <v>300</v>
      </c>
      <c r="H170" s="73" t="s">
        <v>304</v>
      </c>
      <c r="I170" s="5">
        <v>1000000</v>
      </c>
      <c r="J170" s="56"/>
      <c r="K170" s="57"/>
      <c r="L170" s="53"/>
      <c r="M170" s="53"/>
      <c r="N170" s="68"/>
      <c r="O170" s="69"/>
      <c r="P170" s="68"/>
      <c r="Q170" s="67"/>
      <c r="R170" s="67"/>
    </row>
    <row r="171" spans="1:18" ht="15.75" x14ac:dyDescent="0.25">
      <c r="A171" s="89">
        <v>169</v>
      </c>
      <c r="B171" s="87">
        <v>16483</v>
      </c>
      <c r="C171" s="78">
        <v>27089</v>
      </c>
      <c r="D171" s="74">
        <f t="shared" ca="1" si="3"/>
        <v>50</v>
      </c>
      <c r="E171" s="96" t="s">
        <v>349</v>
      </c>
      <c r="F171" s="55">
        <v>55782</v>
      </c>
      <c r="G171" s="75" t="s">
        <v>299</v>
      </c>
      <c r="H171" s="73" t="s">
        <v>405</v>
      </c>
      <c r="I171" s="5">
        <v>1000000</v>
      </c>
      <c r="J171" s="56"/>
      <c r="K171" s="57"/>
      <c r="L171" s="53"/>
      <c r="M171" s="53"/>
      <c r="N171" s="68"/>
      <c r="O171" s="69"/>
      <c r="P171" s="68"/>
      <c r="Q171" s="67"/>
      <c r="R171" s="67"/>
    </row>
    <row r="172" spans="1:18" ht="15.75" x14ac:dyDescent="0.25">
      <c r="A172" s="89">
        <v>170</v>
      </c>
      <c r="B172" s="87">
        <v>16490</v>
      </c>
      <c r="C172" s="78">
        <v>25742</v>
      </c>
      <c r="D172" s="74">
        <f t="shared" ca="1" si="3"/>
        <v>54</v>
      </c>
      <c r="E172" s="96" t="s">
        <v>349</v>
      </c>
      <c r="F172" s="55">
        <v>52405</v>
      </c>
      <c r="G172" s="75" t="s">
        <v>299</v>
      </c>
      <c r="H172" s="73" t="s">
        <v>304</v>
      </c>
      <c r="I172" s="5">
        <v>1000000</v>
      </c>
      <c r="J172" s="56"/>
      <c r="K172" s="57"/>
      <c r="L172" s="53"/>
      <c r="M172" s="53"/>
      <c r="N172" s="68"/>
      <c r="O172" s="69"/>
      <c r="P172" s="68"/>
      <c r="Q172" s="67"/>
      <c r="R172" s="67"/>
    </row>
    <row r="173" spans="1:18" ht="15.75" x14ac:dyDescent="0.25">
      <c r="A173" s="89">
        <v>171</v>
      </c>
      <c r="B173" s="87">
        <v>16497</v>
      </c>
      <c r="C173" s="78">
        <v>27417</v>
      </c>
      <c r="D173" s="74">
        <f t="shared" ca="1" si="3"/>
        <v>49</v>
      </c>
      <c r="E173" s="96" t="s">
        <v>349</v>
      </c>
      <c r="F173" s="55">
        <v>66671</v>
      </c>
      <c r="G173" s="75" t="s">
        <v>299</v>
      </c>
      <c r="H173" s="73" t="s">
        <v>405</v>
      </c>
      <c r="I173" s="5">
        <v>1000000</v>
      </c>
      <c r="J173" s="56"/>
      <c r="K173" s="57"/>
      <c r="L173" s="53"/>
      <c r="M173" s="53"/>
      <c r="N173" s="68"/>
      <c r="O173" s="69"/>
      <c r="P173" s="68"/>
      <c r="Q173" s="67"/>
      <c r="R173" s="67"/>
    </row>
    <row r="174" spans="1:18" ht="15.75" x14ac:dyDescent="0.25">
      <c r="A174" s="89">
        <v>172</v>
      </c>
      <c r="B174" s="87">
        <v>16504</v>
      </c>
      <c r="C174" s="78">
        <v>27419</v>
      </c>
      <c r="D174" s="74">
        <f t="shared" ca="1" si="3"/>
        <v>49</v>
      </c>
      <c r="E174" s="96" t="s">
        <v>349</v>
      </c>
      <c r="F174" s="55">
        <v>52405</v>
      </c>
      <c r="G174" s="75" t="s">
        <v>299</v>
      </c>
      <c r="H174" s="73" t="s">
        <v>304</v>
      </c>
      <c r="I174" s="5">
        <v>1000000</v>
      </c>
      <c r="J174" s="56"/>
      <c r="K174" s="57"/>
      <c r="L174" s="53"/>
      <c r="M174" s="53"/>
      <c r="N174" s="68"/>
      <c r="O174" s="69"/>
      <c r="P174" s="68"/>
      <c r="Q174" s="67"/>
      <c r="R174" s="67"/>
    </row>
    <row r="175" spans="1:18" ht="15.75" x14ac:dyDescent="0.25">
      <c r="A175" s="89">
        <v>173</v>
      </c>
      <c r="B175" s="87">
        <v>16511</v>
      </c>
      <c r="C175" s="78">
        <v>26210</v>
      </c>
      <c r="D175" s="74">
        <f t="shared" ca="1" si="3"/>
        <v>53</v>
      </c>
      <c r="E175" s="96" t="s">
        <v>349</v>
      </c>
      <c r="F175" s="55">
        <v>66671</v>
      </c>
      <c r="G175" s="75" t="s">
        <v>299</v>
      </c>
      <c r="H175" s="73" t="s">
        <v>405</v>
      </c>
      <c r="I175" s="5">
        <v>1000000</v>
      </c>
      <c r="J175" s="56"/>
      <c r="K175" s="57"/>
      <c r="L175" s="53"/>
      <c r="M175" s="53"/>
      <c r="N175" s="68"/>
      <c r="O175" s="69"/>
      <c r="P175" s="68"/>
      <c r="Q175" s="67"/>
      <c r="R175" s="67"/>
    </row>
    <row r="176" spans="1:18" ht="15.75" x14ac:dyDescent="0.25">
      <c r="A176" s="89">
        <v>174</v>
      </c>
      <c r="B176" s="87">
        <v>16518</v>
      </c>
      <c r="C176" s="78">
        <v>26840</v>
      </c>
      <c r="D176" s="74">
        <f t="shared" ca="1" si="3"/>
        <v>51</v>
      </c>
      <c r="E176" s="96" t="s">
        <v>349</v>
      </c>
      <c r="F176" s="55">
        <v>69483</v>
      </c>
      <c r="G176" s="75" t="s">
        <v>299</v>
      </c>
      <c r="H176" s="73" t="s">
        <v>302</v>
      </c>
      <c r="I176" s="5">
        <v>1000000</v>
      </c>
      <c r="J176" s="56"/>
      <c r="K176" s="57"/>
      <c r="L176" s="53"/>
      <c r="M176" s="53"/>
      <c r="N176" s="68"/>
      <c r="O176" s="69"/>
      <c r="P176" s="68"/>
      <c r="Q176" s="67"/>
      <c r="R176" s="67"/>
    </row>
    <row r="177" spans="1:18" ht="15.75" x14ac:dyDescent="0.25">
      <c r="A177" s="89">
        <v>175</v>
      </c>
      <c r="B177" s="87">
        <v>16525</v>
      </c>
      <c r="C177" s="78">
        <v>25975</v>
      </c>
      <c r="D177" s="74">
        <f t="shared" ca="1" si="3"/>
        <v>53</v>
      </c>
      <c r="E177" s="96" t="s">
        <v>349</v>
      </c>
      <c r="F177" s="55">
        <v>63949</v>
      </c>
      <c r="G177" s="75" t="s">
        <v>299</v>
      </c>
      <c r="H177" s="73" t="s">
        <v>405</v>
      </c>
      <c r="I177" s="5">
        <v>1000000</v>
      </c>
      <c r="J177" s="56"/>
      <c r="K177" s="57"/>
      <c r="L177" s="53"/>
      <c r="M177" s="53"/>
      <c r="N177" s="68"/>
      <c r="O177" s="69"/>
      <c r="P177" s="68"/>
      <c r="Q177" s="67"/>
      <c r="R177" s="67"/>
    </row>
    <row r="178" spans="1:18" ht="15.75" x14ac:dyDescent="0.25">
      <c r="A178" s="89">
        <v>176</v>
      </c>
      <c r="B178" s="87">
        <v>16532</v>
      </c>
      <c r="C178" s="78">
        <v>27920</v>
      </c>
      <c r="D178" s="74">
        <f t="shared" ca="1" si="3"/>
        <v>48</v>
      </c>
      <c r="E178" s="96" t="s">
        <v>349</v>
      </c>
      <c r="F178" s="55">
        <v>66671</v>
      </c>
      <c r="G178" s="75" t="s">
        <v>299</v>
      </c>
      <c r="H178" s="73" t="s">
        <v>405</v>
      </c>
      <c r="I178" s="5">
        <v>1000000</v>
      </c>
      <c r="J178" s="56"/>
      <c r="K178" s="57"/>
      <c r="L178" s="53"/>
      <c r="M178" s="53"/>
      <c r="N178" s="68"/>
      <c r="O178" s="69"/>
      <c r="P178" s="68"/>
      <c r="Q178" s="67"/>
      <c r="R178" s="67"/>
    </row>
    <row r="179" spans="1:18" ht="15.75" x14ac:dyDescent="0.25">
      <c r="A179" s="89">
        <v>177</v>
      </c>
      <c r="B179" s="87">
        <v>16539</v>
      </c>
      <c r="C179" s="78">
        <v>26900</v>
      </c>
      <c r="D179" s="74">
        <f t="shared" ca="1" si="3"/>
        <v>51</v>
      </c>
      <c r="E179" s="96" t="s">
        <v>349</v>
      </c>
      <c r="F179" s="55">
        <v>63949</v>
      </c>
      <c r="G179" s="75" t="s">
        <v>299</v>
      </c>
      <c r="H179" s="73" t="s">
        <v>405</v>
      </c>
      <c r="I179" s="5">
        <v>1000000</v>
      </c>
      <c r="J179" s="56"/>
      <c r="K179" s="57"/>
      <c r="L179" s="53"/>
      <c r="M179" s="53"/>
      <c r="N179" s="68"/>
      <c r="O179" s="69"/>
      <c r="P179" s="68"/>
      <c r="Q179" s="67"/>
      <c r="R179" s="67"/>
    </row>
    <row r="180" spans="1:18" ht="15.75" x14ac:dyDescent="0.25">
      <c r="A180" s="89">
        <v>178</v>
      </c>
      <c r="B180" s="87">
        <v>16546</v>
      </c>
      <c r="C180" s="78">
        <v>29180</v>
      </c>
      <c r="D180" s="74">
        <f t="shared" ca="1" si="3"/>
        <v>45</v>
      </c>
      <c r="E180" s="96" t="s">
        <v>349</v>
      </c>
      <c r="F180" s="55">
        <v>63949</v>
      </c>
      <c r="G180" s="75" t="s">
        <v>299</v>
      </c>
      <c r="H180" s="73" t="s">
        <v>405</v>
      </c>
      <c r="I180" s="5">
        <v>1000000</v>
      </c>
      <c r="J180" s="56"/>
      <c r="K180" s="57"/>
      <c r="L180" s="53"/>
      <c r="M180" s="53"/>
      <c r="N180" s="68"/>
      <c r="O180" s="69"/>
      <c r="P180" s="68"/>
      <c r="Q180" s="67"/>
      <c r="R180" s="67"/>
    </row>
    <row r="181" spans="1:18" ht="15.75" x14ac:dyDescent="0.25">
      <c r="A181" s="89">
        <v>179</v>
      </c>
      <c r="B181" s="87">
        <v>16560</v>
      </c>
      <c r="C181" s="78">
        <v>26133</v>
      </c>
      <c r="D181" s="74">
        <f t="shared" ca="1" si="3"/>
        <v>53</v>
      </c>
      <c r="E181" s="96" t="s">
        <v>349</v>
      </c>
      <c r="F181" s="55">
        <v>63949</v>
      </c>
      <c r="G181" s="75" t="s">
        <v>299</v>
      </c>
      <c r="H181" s="73" t="s">
        <v>405</v>
      </c>
      <c r="I181" s="5">
        <v>1000000</v>
      </c>
      <c r="J181" s="56"/>
      <c r="K181" s="57"/>
      <c r="L181" s="53"/>
      <c r="M181" s="53"/>
      <c r="N181" s="68"/>
      <c r="O181" s="69"/>
      <c r="P181" s="68"/>
      <c r="Q181" s="67"/>
      <c r="R181" s="67"/>
    </row>
    <row r="182" spans="1:18" ht="15.75" x14ac:dyDescent="0.25">
      <c r="A182" s="89">
        <v>180</v>
      </c>
      <c r="B182" s="87">
        <v>16567</v>
      </c>
      <c r="C182" s="78">
        <v>28321</v>
      </c>
      <c r="D182" s="74">
        <f t="shared" ca="1" si="3"/>
        <v>47</v>
      </c>
      <c r="E182" s="96" t="s">
        <v>349</v>
      </c>
      <c r="F182" s="55">
        <v>51416</v>
      </c>
      <c r="G182" s="75" t="s">
        <v>299</v>
      </c>
      <c r="H182" s="73" t="s">
        <v>405</v>
      </c>
      <c r="I182" s="5">
        <v>1000000</v>
      </c>
      <c r="J182" s="56"/>
      <c r="K182" s="57"/>
      <c r="L182" s="53"/>
      <c r="M182" s="53"/>
      <c r="N182" s="68"/>
      <c r="O182" s="69"/>
      <c r="P182" s="68"/>
      <c r="Q182" s="67"/>
      <c r="R182" s="67"/>
    </row>
    <row r="183" spans="1:18" ht="15.75" x14ac:dyDescent="0.25">
      <c r="A183" s="89">
        <v>181</v>
      </c>
      <c r="B183" s="87">
        <v>16595</v>
      </c>
      <c r="C183" s="78">
        <v>26292</v>
      </c>
      <c r="D183" s="74">
        <f t="shared" ca="1" si="3"/>
        <v>53</v>
      </c>
      <c r="E183" s="96" t="s">
        <v>349</v>
      </c>
      <c r="F183" s="55">
        <v>52405</v>
      </c>
      <c r="G183" s="75" t="s">
        <v>299</v>
      </c>
      <c r="H183" s="73" t="s">
        <v>304</v>
      </c>
      <c r="I183" s="5">
        <v>1000000</v>
      </c>
      <c r="J183" s="56"/>
      <c r="K183" s="57"/>
      <c r="L183" s="53"/>
      <c r="M183" s="53"/>
      <c r="N183" s="68"/>
      <c r="O183" s="69"/>
      <c r="P183" s="68"/>
      <c r="Q183" s="67"/>
      <c r="R183" s="67"/>
    </row>
    <row r="184" spans="1:18" ht="15.75" x14ac:dyDescent="0.25">
      <c r="A184" s="89">
        <v>182</v>
      </c>
      <c r="B184" s="87">
        <v>16602</v>
      </c>
      <c r="C184" s="78">
        <v>25700</v>
      </c>
      <c r="D184" s="74">
        <f t="shared" ca="1" si="3"/>
        <v>54</v>
      </c>
      <c r="E184" s="96" t="s">
        <v>349</v>
      </c>
      <c r="F184" s="55">
        <v>52405</v>
      </c>
      <c r="G184" s="75" t="s">
        <v>299</v>
      </c>
      <c r="H184" s="73" t="s">
        <v>304</v>
      </c>
      <c r="I184" s="5">
        <v>1000000</v>
      </c>
      <c r="J184" s="56"/>
      <c r="K184" s="57"/>
      <c r="L184" s="53"/>
      <c r="M184" s="53"/>
      <c r="N184" s="68"/>
      <c r="O184" s="69"/>
      <c r="P184" s="68"/>
      <c r="Q184" s="67"/>
      <c r="R184" s="67"/>
    </row>
    <row r="185" spans="1:18" ht="15.75" x14ac:dyDescent="0.25">
      <c r="A185" s="89">
        <v>183</v>
      </c>
      <c r="B185" s="87">
        <v>16609</v>
      </c>
      <c r="C185" s="78">
        <v>24843</v>
      </c>
      <c r="D185" s="74">
        <f t="shared" ca="1" si="3"/>
        <v>56</v>
      </c>
      <c r="E185" s="96" t="s">
        <v>349</v>
      </c>
      <c r="F185" s="55">
        <v>52405</v>
      </c>
      <c r="G185" s="75" t="s">
        <v>299</v>
      </c>
      <c r="H185" s="73" t="s">
        <v>304</v>
      </c>
      <c r="I185" s="5">
        <v>1000000</v>
      </c>
      <c r="J185" s="56"/>
      <c r="K185" s="57"/>
      <c r="L185" s="53"/>
      <c r="M185" s="53"/>
      <c r="N185" s="68"/>
      <c r="O185" s="69"/>
      <c r="P185" s="68"/>
      <c r="Q185" s="67"/>
      <c r="R185" s="67"/>
    </row>
    <row r="186" spans="1:18" ht="15.75" x14ac:dyDescent="0.25">
      <c r="A186" s="89">
        <v>184</v>
      </c>
      <c r="B186" s="87">
        <v>16623</v>
      </c>
      <c r="C186" s="78">
        <v>28805</v>
      </c>
      <c r="D186" s="74">
        <f t="shared" ca="1" si="3"/>
        <v>46</v>
      </c>
      <c r="E186" s="96" t="s">
        <v>349</v>
      </c>
      <c r="F186" s="55">
        <v>49422</v>
      </c>
      <c r="G186" s="75" t="s">
        <v>299</v>
      </c>
      <c r="H186" s="73" t="s">
        <v>405</v>
      </c>
      <c r="I186" s="5">
        <v>1000000</v>
      </c>
      <c r="J186" s="56"/>
      <c r="K186" s="57"/>
      <c r="L186" s="53"/>
      <c r="M186" s="53"/>
      <c r="N186" s="68"/>
      <c r="O186" s="69"/>
      <c r="P186" s="68"/>
      <c r="Q186" s="67"/>
      <c r="R186" s="67"/>
    </row>
    <row r="187" spans="1:18" ht="15.75" x14ac:dyDescent="0.25">
      <c r="A187" s="89">
        <v>185</v>
      </c>
      <c r="B187" s="87">
        <v>16630</v>
      </c>
      <c r="C187" s="78">
        <v>25438</v>
      </c>
      <c r="D187" s="74">
        <f t="shared" ca="1" si="3"/>
        <v>55</v>
      </c>
      <c r="E187" s="96" t="s">
        <v>349</v>
      </c>
      <c r="F187" s="55">
        <v>52405</v>
      </c>
      <c r="G187" s="75" t="s">
        <v>299</v>
      </c>
      <c r="H187" s="73" t="s">
        <v>304</v>
      </c>
      <c r="I187" s="5">
        <v>1000000</v>
      </c>
      <c r="J187" s="56"/>
      <c r="K187" s="57"/>
      <c r="L187" s="53"/>
      <c r="M187" s="53"/>
      <c r="N187" s="68"/>
      <c r="O187" s="69"/>
      <c r="P187" s="68"/>
      <c r="Q187" s="67"/>
      <c r="R187" s="67"/>
    </row>
    <row r="188" spans="1:18" ht="15.75" x14ac:dyDescent="0.25">
      <c r="A188" s="89">
        <v>186</v>
      </c>
      <c r="B188" s="87">
        <v>16637</v>
      </c>
      <c r="C188" s="78">
        <v>28297</v>
      </c>
      <c r="D188" s="74">
        <f t="shared" ca="1" si="3"/>
        <v>47</v>
      </c>
      <c r="E188" s="96" t="s">
        <v>349</v>
      </c>
      <c r="F188" s="55">
        <v>52405</v>
      </c>
      <c r="G188" s="75" t="s">
        <v>299</v>
      </c>
      <c r="H188" s="73" t="s">
        <v>304</v>
      </c>
      <c r="I188" s="5">
        <v>1000000</v>
      </c>
      <c r="J188" s="56"/>
      <c r="K188" s="57"/>
      <c r="L188" s="53"/>
      <c r="M188" s="53"/>
      <c r="N188" s="68"/>
      <c r="O188" s="69"/>
      <c r="P188" s="68"/>
      <c r="Q188" s="67"/>
      <c r="R188" s="67"/>
    </row>
    <row r="189" spans="1:18" ht="15.75" x14ac:dyDescent="0.25">
      <c r="A189" s="89">
        <v>187</v>
      </c>
      <c r="B189" s="87">
        <v>16644</v>
      </c>
      <c r="C189" s="78">
        <v>28772</v>
      </c>
      <c r="D189" s="74">
        <f t="shared" ca="1" si="3"/>
        <v>46</v>
      </c>
      <c r="E189" s="96" t="s">
        <v>349</v>
      </c>
      <c r="F189" s="55">
        <v>50003</v>
      </c>
      <c r="G189" s="75" t="s">
        <v>299</v>
      </c>
      <c r="H189" s="73" t="s">
        <v>301</v>
      </c>
      <c r="I189" s="5">
        <v>1000000</v>
      </c>
      <c r="J189" s="56"/>
      <c r="K189" s="57"/>
      <c r="L189" s="53"/>
      <c r="M189" s="53"/>
      <c r="N189" s="68"/>
      <c r="O189" s="69"/>
      <c r="P189" s="68"/>
      <c r="Q189" s="67"/>
      <c r="R189" s="67"/>
    </row>
    <row r="190" spans="1:18" ht="15.75" x14ac:dyDescent="0.25">
      <c r="A190" s="89">
        <v>188</v>
      </c>
      <c r="B190" s="87">
        <v>16658</v>
      </c>
      <c r="C190" s="78">
        <v>24990</v>
      </c>
      <c r="D190" s="74">
        <f t="shared" ca="1" si="3"/>
        <v>56</v>
      </c>
      <c r="E190" s="96" t="s">
        <v>349</v>
      </c>
      <c r="F190" s="55">
        <v>50003</v>
      </c>
      <c r="G190" s="75" t="s">
        <v>299</v>
      </c>
      <c r="H190" s="73" t="s">
        <v>301</v>
      </c>
      <c r="I190" s="5">
        <v>1000000</v>
      </c>
      <c r="J190" s="56"/>
      <c r="K190" s="57"/>
      <c r="L190" s="53"/>
      <c r="M190" s="53"/>
      <c r="N190" s="68"/>
      <c r="O190" s="69"/>
      <c r="P190" s="68"/>
      <c r="Q190" s="67"/>
      <c r="R190" s="67"/>
    </row>
    <row r="191" spans="1:18" ht="15.75" x14ac:dyDescent="0.25">
      <c r="A191" s="89">
        <v>189</v>
      </c>
      <c r="B191" s="87">
        <v>16672</v>
      </c>
      <c r="C191" s="78">
        <v>27912</v>
      </c>
      <c r="D191" s="74">
        <f t="shared" ca="1" si="3"/>
        <v>48</v>
      </c>
      <c r="E191" s="96" t="s">
        <v>349</v>
      </c>
      <c r="F191" s="55">
        <v>49382</v>
      </c>
      <c r="G191" s="75" t="s">
        <v>299</v>
      </c>
      <c r="H191" s="73" t="s">
        <v>301</v>
      </c>
      <c r="I191" s="5">
        <v>1000000</v>
      </c>
      <c r="J191" s="56"/>
      <c r="K191" s="57"/>
      <c r="L191" s="53"/>
      <c r="M191" s="53"/>
      <c r="N191" s="68"/>
      <c r="O191" s="69"/>
      <c r="P191" s="68"/>
      <c r="Q191" s="67"/>
      <c r="R191" s="67"/>
    </row>
    <row r="192" spans="1:18" ht="15.75" x14ac:dyDescent="0.25">
      <c r="A192" s="89">
        <v>190</v>
      </c>
      <c r="B192" s="87">
        <v>16679</v>
      </c>
      <c r="C192" s="78">
        <v>28738</v>
      </c>
      <c r="D192" s="74">
        <f t="shared" ca="1" si="3"/>
        <v>46</v>
      </c>
      <c r="E192" s="96" t="s">
        <v>349</v>
      </c>
      <c r="F192" s="55">
        <v>50003</v>
      </c>
      <c r="G192" s="75" t="s">
        <v>299</v>
      </c>
      <c r="H192" s="73" t="s">
        <v>301</v>
      </c>
      <c r="I192" s="5">
        <v>1000000</v>
      </c>
      <c r="J192" s="56"/>
      <c r="K192" s="57"/>
      <c r="L192" s="53"/>
      <c r="M192" s="53"/>
      <c r="N192" s="68"/>
      <c r="O192" s="69"/>
      <c r="P192" s="68"/>
      <c r="Q192" s="67"/>
      <c r="R192" s="67"/>
    </row>
    <row r="193" spans="1:18" ht="15.75" x14ac:dyDescent="0.25">
      <c r="A193" s="89">
        <v>191</v>
      </c>
      <c r="B193" s="87">
        <v>16693</v>
      </c>
      <c r="C193" s="78">
        <v>27186</v>
      </c>
      <c r="D193" s="74">
        <f t="shared" ca="1" si="3"/>
        <v>50</v>
      </c>
      <c r="E193" s="96" t="s">
        <v>349</v>
      </c>
      <c r="F193" s="55">
        <v>52405</v>
      </c>
      <c r="G193" s="75" t="s">
        <v>299</v>
      </c>
      <c r="H193" s="73" t="s">
        <v>304</v>
      </c>
      <c r="I193" s="5">
        <v>1000000</v>
      </c>
      <c r="J193" s="56"/>
      <c r="K193" s="57"/>
      <c r="L193" s="53"/>
      <c r="M193" s="53"/>
      <c r="N193" s="68"/>
      <c r="O193" s="69"/>
      <c r="P193" s="68"/>
      <c r="Q193" s="67"/>
      <c r="R193" s="67"/>
    </row>
    <row r="194" spans="1:18" ht="15.75" x14ac:dyDescent="0.25">
      <c r="A194" s="89">
        <v>192</v>
      </c>
      <c r="B194" s="87">
        <v>16700</v>
      </c>
      <c r="C194" s="78">
        <v>27875</v>
      </c>
      <c r="D194" s="74">
        <f t="shared" ca="1" si="3"/>
        <v>48</v>
      </c>
      <c r="E194" s="96" t="s">
        <v>349</v>
      </c>
      <c r="F194" s="55">
        <v>46199</v>
      </c>
      <c r="G194" s="75" t="s">
        <v>299</v>
      </c>
      <c r="H194" s="73" t="s">
        <v>301</v>
      </c>
      <c r="I194" s="5">
        <v>1000000</v>
      </c>
      <c r="J194" s="56"/>
      <c r="K194" s="57"/>
      <c r="L194" s="53"/>
      <c r="M194" s="53"/>
      <c r="N194" s="68"/>
      <c r="O194" s="69"/>
      <c r="P194" s="68"/>
      <c r="Q194" s="67"/>
      <c r="R194" s="67"/>
    </row>
    <row r="195" spans="1:18" ht="15.75" x14ac:dyDescent="0.25">
      <c r="A195" s="89">
        <v>193</v>
      </c>
      <c r="B195" s="87">
        <v>16707</v>
      </c>
      <c r="C195" s="78">
        <v>25779</v>
      </c>
      <c r="D195" s="74">
        <f t="shared" ca="1" si="3"/>
        <v>54</v>
      </c>
      <c r="E195" s="96" t="s">
        <v>349</v>
      </c>
      <c r="F195" s="55">
        <v>50003</v>
      </c>
      <c r="G195" s="75" t="s">
        <v>299</v>
      </c>
      <c r="H195" s="73" t="s">
        <v>301</v>
      </c>
      <c r="I195" s="5">
        <v>1000000</v>
      </c>
      <c r="J195" s="56"/>
      <c r="K195" s="57"/>
      <c r="L195" s="53"/>
      <c r="M195" s="53"/>
      <c r="N195" s="68"/>
      <c r="O195" s="69"/>
      <c r="P195" s="68"/>
      <c r="Q195" s="67"/>
      <c r="R195" s="67"/>
    </row>
    <row r="196" spans="1:18" ht="15.75" x14ac:dyDescent="0.25">
      <c r="A196" s="89">
        <v>194</v>
      </c>
      <c r="B196" s="87">
        <v>16714</v>
      </c>
      <c r="C196" s="78">
        <v>26009</v>
      </c>
      <c r="D196" s="74">
        <f t="shared" ca="1" si="3"/>
        <v>53</v>
      </c>
      <c r="E196" s="96" t="s">
        <v>349</v>
      </c>
      <c r="F196" s="55">
        <v>63949</v>
      </c>
      <c r="G196" s="75" t="s">
        <v>299</v>
      </c>
      <c r="H196" s="73" t="s">
        <v>405</v>
      </c>
      <c r="I196" s="5">
        <v>1000000</v>
      </c>
      <c r="J196" s="56"/>
      <c r="K196" s="57"/>
      <c r="L196" s="53"/>
      <c r="M196" s="53"/>
      <c r="N196" s="68"/>
      <c r="O196" s="69"/>
      <c r="P196" s="68"/>
      <c r="Q196" s="67"/>
      <c r="R196" s="67"/>
    </row>
    <row r="197" spans="1:18" ht="15.75" x14ac:dyDescent="0.25">
      <c r="A197" s="89">
        <v>195</v>
      </c>
      <c r="B197" s="87">
        <v>16721</v>
      </c>
      <c r="C197" s="78">
        <v>28073</v>
      </c>
      <c r="D197" s="74">
        <f t="shared" ca="1" si="3"/>
        <v>48</v>
      </c>
      <c r="E197" s="96" t="s">
        <v>349</v>
      </c>
      <c r="F197" s="55">
        <v>52405</v>
      </c>
      <c r="G197" s="75" t="s">
        <v>299</v>
      </c>
      <c r="H197" s="73" t="s">
        <v>304</v>
      </c>
      <c r="I197" s="5">
        <v>1000000</v>
      </c>
      <c r="J197" s="56"/>
      <c r="K197" s="57"/>
      <c r="L197" s="53"/>
      <c r="M197" s="53"/>
      <c r="N197" s="68"/>
      <c r="O197" s="69"/>
      <c r="P197" s="68"/>
      <c r="Q197" s="67"/>
      <c r="R197" s="67"/>
    </row>
    <row r="198" spans="1:18" ht="15.75" x14ac:dyDescent="0.25">
      <c r="A198" s="89">
        <v>196</v>
      </c>
      <c r="B198" s="87">
        <v>16728</v>
      </c>
      <c r="C198" s="78">
        <v>26946</v>
      </c>
      <c r="D198" s="74">
        <f t="shared" ca="1" si="3"/>
        <v>51</v>
      </c>
      <c r="E198" s="96" t="s">
        <v>349</v>
      </c>
      <c r="F198" s="55">
        <v>50003</v>
      </c>
      <c r="G198" s="75" t="s">
        <v>299</v>
      </c>
      <c r="H198" s="73" t="s">
        <v>301</v>
      </c>
      <c r="I198" s="5">
        <v>1000000</v>
      </c>
      <c r="J198" s="56"/>
      <c r="K198" s="57"/>
      <c r="L198" s="53"/>
      <c r="M198" s="53"/>
      <c r="N198" s="68"/>
      <c r="O198" s="69"/>
      <c r="P198" s="68"/>
      <c r="Q198" s="67"/>
      <c r="R198" s="67"/>
    </row>
    <row r="199" spans="1:18" ht="15.75" x14ac:dyDescent="0.25">
      <c r="A199" s="89">
        <v>197</v>
      </c>
      <c r="B199" s="87">
        <v>16735</v>
      </c>
      <c r="C199" s="78">
        <v>28832</v>
      </c>
      <c r="D199" s="74">
        <f t="shared" ca="1" si="3"/>
        <v>46</v>
      </c>
      <c r="E199" s="96" t="s">
        <v>349</v>
      </c>
      <c r="F199" s="55">
        <v>55782</v>
      </c>
      <c r="G199" s="75" t="s">
        <v>299</v>
      </c>
      <c r="H199" s="73" t="s">
        <v>405</v>
      </c>
      <c r="I199" s="5">
        <v>1000000</v>
      </c>
      <c r="J199" s="56"/>
      <c r="K199" s="57"/>
      <c r="L199" s="53"/>
      <c r="M199" s="53"/>
      <c r="N199" s="68"/>
      <c r="O199" s="69"/>
      <c r="P199" s="68"/>
      <c r="Q199" s="67"/>
      <c r="R199" s="67"/>
    </row>
    <row r="200" spans="1:18" ht="15.75" x14ac:dyDescent="0.25">
      <c r="A200" s="89">
        <v>198</v>
      </c>
      <c r="B200" s="87">
        <v>16742</v>
      </c>
      <c r="C200" s="78">
        <v>27284</v>
      </c>
      <c r="D200" s="74">
        <f t="shared" ca="1" si="3"/>
        <v>50</v>
      </c>
      <c r="E200" s="96" t="s">
        <v>349</v>
      </c>
      <c r="F200" s="55">
        <v>51416</v>
      </c>
      <c r="G200" s="75" t="s">
        <v>299</v>
      </c>
      <c r="H200" s="73" t="s">
        <v>405</v>
      </c>
      <c r="I200" s="5">
        <v>1000000</v>
      </c>
      <c r="J200" s="56"/>
      <c r="K200" s="57"/>
      <c r="L200" s="53"/>
      <c r="M200" s="53"/>
      <c r="N200" s="68"/>
      <c r="O200" s="69"/>
      <c r="P200" s="68"/>
      <c r="Q200" s="67"/>
      <c r="R200" s="67"/>
    </row>
    <row r="201" spans="1:18" ht="15.75" x14ac:dyDescent="0.25">
      <c r="A201" s="89">
        <v>199</v>
      </c>
      <c r="B201" s="87">
        <v>16749</v>
      </c>
      <c r="C201" s="78">
        <v>25510</v>
      </c>
      <c r="D201" s="74">
        <f t="shared" ca="1" si="3"/>
        <v>55</v>
      </c>
      <c r="E201" s="96" t="s">
        <v>349</v>
      </c>
      <c r="F201" s="55">
        <v>61227</v>
      </c>
      <c r="G201" s="75" t="s">
        <v>299</v>
      </c>
      <c r="H201" s="73" t="s">
        <v>405</v>
      </c>
      <c r="I201" s="5">
        <v>1000000</v>
      </c>
      <c r="J201" s="56"/>
      <c r="K201" s="57"/>
      <c r="L201" s="53"/>
      <c r="M201" s="53"/>
      <c r="N201" s="68"/>
      <c r="O201" s="69"/>
      <c r="P201" s="68"/>
      <c r="Q201" s="67"/>
      <c r="R201" s="67"/>
    </row>
    <row r="202" spans="1:18" ht="15.75" x14ac:dyDescent="0.25">
      <c r="A202" s="89">
        <v>200</v>
      </c>
      <c r="B202" s="87">
        <v>16763</v>
      </c>
      <c r="C202" s="78">
        <v>25053</v>
      </c>
      <c r="D202" s="74">
        <f t="shared" ca="1" si="3"/>
        <v>56</v>
      </c>
      <c r="E202" s="96" t="s">
        <v>349</v>
      </c>
      <c r="F202" s="55">
        <v>52405</v>
      </c>
      <c r="G202" s="75" t="s">
        <v>299</v>
      </c>
      <c r="H202" s="73" t="s">
        <v>313</v>
      </c>
      <c r="I202" s="5">
        <v>1000000</v>
      </c>
      <c r="J202" s="56"/>
      <c r="K202" s="57"/>
      <c r="L202" s="53"/>
      <c r="M202" s="53"/>
      <c r="N202" s="68"/>
      <c r="O202" s="69"/>
      <c r="P202" s="68"/>
      <c r="Q202" s="67"/>
      <c r="R202" s="67"/>
    </row>
    <row r="203" spans="1:18" ht="15.75" x14ac:dyDescent="0.25">
      <c r="A203" s="89">
        <v>201</v>
      </c>
      <c r="B203" s="87">
        <v>16777</v>
      </c>
      <c r="C203" s="78">
        <v>24624</v>
      </c>
      <c r="D203" s="74">
        <f t="shared" ca="1" si="3"/>
        <v>57</v>
      </c>
      <c r="E203" s="96" t="s">
        <v>349</v>
      </c>
      <c r="F203" s="55">
        <v>52405</v>
      </c>
      <c r="G203" s="75" t="s">
        <v>299</v>
      </c>
      <c r="H203" s="73" t="s">
        <v>313</v>
      </c>
      <c r="I203" s="5">
        <v>1000000</v>
      </c>
      <c r="J203" s="56"/>
      <c r="K203" s="57"/>
      <c r="L203" s="53"/>
      <c r="M203" s="53"/>
      <c r="N203" s="68"/>
      <c r="O203" s="69"/>
      <c r="P203" s="68"/>
      <c r="Q203" s="67"/>
      <c r="R203" s="67"/>
    </row>
    <row r="204" spans="1:18" ht="15.75" x14ac:dyDescent="0.25">
      <c r="A204" s="89">
        <v>202</v>
      </c>
      <c r="B204" s="87">
        <v>16791</v>
      </c>
      <c r="C204" s="78">
        <v>26053</v>
      </c>
      <c r="D204" s="74">
        <f t="shared" ca="1" si="3"/>
        <v>53</v>
      </c>
      <c r="E204" s="96" t="s">
        <v>349</v>
      </c>
      <c r="F204" s="55">
        <v>73336</v>
      </c>
      <c r="G204" s="75" t="s">
        <v>299</v>
      </c>
      <c r="H204" s="73" t="s">
        <v>302</v>
      </c>
      <c r="I204" s="5">
        <v>1000000</v>
      </c>
      <c r="J204" s="56"/>
      <c r="K204" s="57"/>
      <c r="L204" s="53"/>
      <c r="M204" s="53"/>
      <c r="N204" s="68"/>
      <c r="O204" s="69"/>
      <c r="P204" s="68"/>
      <c r="Q204" s="67"/>
      <c r="R204" s="67"/>
    </row>
    <row r="205" spans="1:18" ht="15.75" x14ac:dyDescent="0.25">
      <c r="A205" s="89">
        <v>203</v>
      </c>
      <c r="B205" s="87">
        <v>16798</v>
      </c>
      <c r="C205" s="78">
        <v>24352</v>
      </c>
      <c r="D205" s="74">
        <f t="shared" ca="1" si="3"/>
        <v>58</v>
      </c>
      <c r="E205" s="96" t="s">
        <v>349</v>
      </c>
      <c r="F205" s="55">
        <v>63949</v>
      </c>
      <c r="G205" s="75" t="s">
        <v>299</v>
      </c>
      <c r="H205" s="73" t="s">
        <v>405</v>
      </c>
      <c r="I205" s="5">
        <v>1000000</v>
      </c>
      <c r="J205" s="56"/>
      <c r="K205" s="57"/>
      <c r="L205" s="53"/>
      <c r="M205" s="53"/>
      <c r="N205" s="68"/>
      <c r="O205" s="69"/>
      <c r="P205" s="68"/>
      <c r="Q205" s="67"/>
      <c r="R205" s="67"/>
    </row>
    <row r="206" spans="1:18" ht="15.75" x14ac:dyDescent="0.25">
      <c r="A206" s="89">
        <v>204</v>
      </c>
      <c r="B206" s="87">
        <v>16805</v>
      </c>
      <c r="C206" s="78">
        <v>26744</v>
      </c>
      <c r="D206" s="74">
        <f t="shared" ca="1" si="3"/>
        <v>51</v>
      </c>
      <c r="E206" s="96" t="s">
        <v>349</v>
      </c>
      <c r="F206" s="55">
        <v>55782</v>
      </c>
      <c r="G206" s="75" t="s">
        <v>299</v>
      </c>
      <c r="H206" s="73" t="s">
        <v>405</v>
      </c>
      <c r="I206" s="5">
        <v>1000000</v>
      </c>
      <c r="J206" s="56"/>
      <c r="K206" s="57"/>
      <c r="L206" s="53"/>
      <c r="M206" s="53"/>
      <c r="N206" s="68"/>
      <c r="O206" s="69"/>
      <c r="P206" s="68"/>
      <c r="Q206" s="67"/>
      <c r="R206" s="67"/>
    </row>
    <row r="207" spans="1:18" ht="15.75" x14ac:dyDescent="0.25">
      <c r="A207" s="89">
        <v>205</v>
      </c>
      <c r="B207" s="87">
        <v>16812</v>
      </c>
      <c r="C207" s="78">
        <v>25058</v>
      </c>
      <c r="D207" s="74">
        <f t="shared" ca="1" si="3"/>
        <v>56</v>
      </c>
      <c r="E207" s="96" t="s">
        <v>349</v>
      </c>
      <c r="F207" s="55">
        <v>52405</v>
      </c>
      <c r="G207" s="75" t="s">
        <v>299</v>
      </c>
      <c r="H207" s="73" t="s">
        <v>313</v>
      </c>
      <c r="I207" s="5">
        <v>1000000</v>
      </c>
      <c r="J207" s="56"/>
      <c r="K207" s="57"/>
      <c r="L207" s="53"/>
      <c r="M207" s="53"/>
      <c r="N207" s="68"/>
      <c r="O207" s="69"/>
      <c r="P207" s="68"/>
      <c r="Q207" s="67"/>
      <c r="R207" s="67"/>
    </row>
    <row r="208" spans="1:18" ht="15.75" x14ac:dyDescent="0.25">
      <c r="A208" s="89">
        <v>206</v>
      </c>
      <c r="B208" s="87">
        <v>16819</v>
      </c>
      <c r="C208" s="78">
        <v>28068</v>
      </c>
      <c r="D208" s="74">
        <f t="shared" ca="1" si="3"/>
        <v>48</v>
      </c>
      <c r="E208" s="96" t="s">
        <v>349</v>
      </c>
      <c r="F208" s="55">
        <v>66671</v>
      </c>
      <c r="G208" s="75" t="s">
        <v>299</v>
      </c>
      <c r="H208" s="73" t="s">
        <v>405</v>
      </c>
      <c r="I208" s="5">
        <v>1000000</v>
      </c>
      <c r="J208" s="56"/>
      <c r="K208" s="57"/>
      <c r="L208" s="53"/>
      <c r="M208" s="53"/>
      <c r="N208" s="68"/>
      <c r="O208" s="69"/>
      <c r="P208" s="68"/>
      <c r="Q208" s="67"/>
      <c r="R208" s="67"/>
    </row>
    <row r="209" spans="1:18" ht="15.75" x14ac:dyDescent="0.25">
      <c r="A209" s="89">
        <v>207</v>
      </c>
      <c r="B209" s="87">
        <v>16840</v>
      </c>
      <c r="C209" s="78">
        <v>25209</v>
      </c>
      <c r="D209" s="74">
        <f t="shared" ca="1" si="3"/>
        <v>55</v>
      </c>
      <c r="E209" s="96" t="s">
        <v>349</v>
      </c>
      <c r="F209" s="55">
        <v>52405</v>
      </c>
      <c r="G209" s="75" t="s">
        <v>299</v>
      </c>
      <c r="H209" s="73" t="s">
        <v>313</v>
      </c>
      <c r="I209" s="5">
        <v>1000000</v>
      </c>
      <c r="J209" s="56"/>
      <c r="K209" s="57"/>
      <c r="L209" s="53"/>
      <c r="M209" s="53"/>
      <c r="N209" s="68"/>
      <c r="O209" s="69"/>
      <c r="P209" s="68"/>
      <c r="Q209" s="67"/>
      <c r="R209" s="67"/>
    </row>
    <row r="210" spans="1:18" ht="15.75" x14ac:dyDescent="0.25">
      <c r="A210" s="89">
        <v>208</v>
      </c>
      <c r="B210" s="87">
        <v>16847</v>
      </c>
      <c r="C210" s="78">
        <v>27375</v>
      </c>
      <c r="D210" s="74">
        <f t="shared" ca="1" si="3"/>
        <v>50</v>
      </c>
      <c r="E210" s="96" t="s">
        <v>349</v>
      </c>
      <c r="F210" s="55">
        <v>66671</v>
      </c>
      <c r="G210" s="75" t="s">
        <v>299</v>
      </c>
      <c r="H210" s="73" t="s">
        <v>405</v>
      </c>
      <c r="I210" s="5">
        <v>1000000</v>
      </c>
      <c r="J210" s="56"/>
      <c r="K210" s="57"/>
      <c r="L210" s="53"/>
      <c r="M210" s="53"/>
      <c r="N210" s="68"/>
      <c r="O210" s="69"/>
      <c r="P210" s="68"/>
      <c r="Q210" s="67"/>
      <c r="R210" s="67"/>
    </row>
    <row r="211" spans="1:18" ht="15.75" x14ac:dyDescent="0.25">
      <c r="A211" s="89">
        <v>209</v>
      </c>
      <c r="B211" s="87">
        <v>16854</v>
      </c>
      <c r="C211" s="78">
        <v>27353</v>
      </c>
      <c r="D211" s="74">
        <f t="shared" ca="1" si="3"/>
        <v>50</v>
      </c>
      <c r="E211" s="96" t="s">
        <v>349</v>
      </c>
      <c r="F211" s="55">
        <v>55782</v>
      </c>
      <c r="G211" s="75" t="s">
        <v>299</v>
      </c>
      <c r="H211" s="73" t="s">
        <v>405</v>
      </c>
      <c r="I211" s="5">
        <v>1000000</v>
      </c>
      <c r="J211" s="56"/>
      <c r="K211" s="57"/>
      <c r="L211" s="53"/>
      <c r="M211" s="53"/>
      <c r="N211" s="68"/>
      <c r="O211" s="69"/>
      <c r="P211" s="68"/>
      <c r="Q211" s="67"/>
      <c r="R211" s="67"/>
    </row>
    <row r="212" spans="1:18" ht="15.75" x14ac:dyDescent="0.25">
      <c r="A212" s="89">
        <v>210</v>
      </c>
      <c r="B212" s="87">
        <v>16861</v>
      </c>
      <c r="C212" s="78">
        <v>27523</v>
      </c>
      <c r="D212" s="74">
        <f t="shared" ca="1" si="3"/>
        <v>49</v>
      </c>
      <c r="E212" s="96" t="s">
        <v>349</v>
      </c>
      <c r="F212" s="55">
        <v>51416</v>
      </c>
      <c r="G212" s="75" t="s">
        <v>299</v>
      </c>
      <c r="H212" s="73" t="s">
        <v>405</v>
      </c>
      <c r="I212" s="5">
        <v>1000000</v>
      </c>
      <c r="J212" s="56"/>
      <c r="K212" s="57"/>
      <c r="L212" s="53"/>
      <c r="M212" s="53"/>
      <c r="N212" s="68"/>
      <c r="O212" s="69"/>
      <c r="P212" s="68"/>
      <c r="Q212" s="67"/>
      <c r="R212" s="67"/>
    </row>
    <row r="213" spans="1:18" ht="15.75" x14ac:dyDescent="0.25">
      <c r="A213" s="89">
        <v>211</v>
      </c>
      <c r="B213" s="87">
        <v>16868</v>
      </c>
      <c r="C213" s="78">
        <v>27758</v>
      </c>
      <c r="D213" s="74">
        <f t="shared" ca="1" si="3"/>
        <v>49</v>
      </c>
      <c r="E213" s="96" t="s">
        <v>349</v>
      </c>
      <c r="F213" s="55">
        <v>66671</v>
      </c>
      <c r="G213" s="75" t="s">
        <v>299</v>
      </c>
      <c r="H213" s="73" t="s">
        <v>405</v>
      </c>
      <c r="I213" s="5">
        <v>1000000</v>
      </c>
      <c r="J213" s="56"/>
      <c r="K213" s="57"/>
      <c r="L213" s="53"/>
      <c r="M213" s="53"/>
      <c r="N213" s="68"/>
      <c r="O213" s="69"/>
      <c r="P213" s="68"/>
      <c r="Q213" s="67"/>
      <c r="R213" s="67"/>
    </row>
    <row r="214" spans="1:18" ht="15.75" x14ac:dyDescent="0.25">
      <c r="A214" s="89">
        <v>212</v>
      </c>
      <c r="B214" s="87">
        <v>16875</v>
      </c>
      <c r="C214" s="78">
        <v>24321</v>
      </c>
      <c r="D214" s="74">
        <f t="shared" ca="1" si="3"/>
        <v>58</v>
      </c>
      <c r="E214" s="96" t="s">
        <v>349</v>
      </c>
      <c r="F214" s="55">
        <v>52405</v>
      </c>
      <c r="G214" s="75" t="s">
        <v>299</v>
      </c>
      <c r="H214" s="73" t="s">
        <v>313</v>
      </c>
      <c r="I214" s="5">
        <v>1000000</v>
      </c>
      <c r="J214" s="56"/>
      <c r="K214" s="57"/>
      <c r="L214" s="53"/>
      <c r="M214" s="53"/>
      <c r="N214" s="68"/>
      <c r="O214" s="69"/>
      <c r="P214" s="68"/>
      <c r="Q214" s="67"/>
      <c r="R214" s="67"/>
    </row>
    <row r="215" spans="1:18" ht="15.75" x14ac:dyDescent="0.25">
      <c r="A215" s="89">
        <v>213</v>
      </c>
      <c r="B215" s="87">
        <v>16882</v>
      </c>
      <c r="C215" s="78">
        <v>27914</v>
      </c>
      <c r="D215" s="74">
        <f t="shared" ca="1" si="3"/>
        <v>48</v>
      </c>
      <c r="E215" s="96" t="s">
        <v>349</v>
      </c>
      <c r="F215" s="55">
        <v>53599</v>
      </c>
      <c r="G215" s="75" t="s">
        <v>299</v>
      </c>
      <c r="H215" s="73" t="s">
        <v>405</v>
      </c>
      <c r="I215" s="5">
        <v>1000000</v>
      </c>
      <c r="J215" s="56"/>
      <c r="K215" s="57"/>
      <c r="L215" s="53"/>
      <c r="M215" s="53"/>
      <c r="N215" s="68"/>
      <c r="O215" s="69"/>
      <c r="P215" s="68"/>
      <c r="Q215" s="67"/>
      <c r="R215" s="67"/>
    </row>
    <row r="216" spans="1:18" ht="15.75" x14ac:dyDescent="0.25">
      <c r="A216" s="89">
        <v>214</v>
      </c>
      <c r="B216" s="87">
        <v>16889</v>
      </c>
      <c r="C216" s="78">
        <v>26816</v>
      </c>
      <c r="D216" s="74">
        <f t="shared" ca="1" si="3"/>
        <v>51</v>
      </c>
      <c r="E216" s="96" t="s">
        <v>349</v>
      </c>
      <c r="F216" s="55">
        <v>66671</v>
      </c>
      <c r="G216" s="75" t="s">
        <v>299</v>
      </c>
      <c r="H216" s="73" t="s">
        <v>405</v>
      </c>
      <c r="I216" s="5">
        <v>1000000</v>
      </c>
      <c r="J216" s="56"/>
      <c r="K216" s="57"/>
      <c r="L216" s="53"/>
      <c r="M216" s="53"/>
      <c r="N216" s="68"/>
      <c r="O216" s="69"/>
      <c r="P216" s="68"/>
      <c r="Q216" s="67"/>
      <c r="R216" s="67"/>
    </row>
    <row r="217" spans="1:18" ht="15.75" x14ac:dyDescent="0.25">
      <c r="A217" s="89">
        <v>215</v>
      </c>
      <c r="B217" s="87">
        <v>16896</v>
      </c>
      <c r="C217" s="78">
        <v>28125</v>
      </c>
      <c r="D217" s="74">
        <f t="shared" ca="1" si="3"/>
        <v>48</v>
      </c>
      <c r="E217" s="96" t="s">
        <v>349</v>
      </c>
      <c r="F217" s="55">
        <v>52405</v>
      </c>
      <c r="G217" s="75" t="s">
        <v>299</v>
      </c>
      <c r="H217" s="73" t="s">
        <v>313</v>
      </c>
      <c r="I217" s="5">
        <v>1000000</v>
      </c>
      <c r="J217" s="56"/>
      <c r="K217" s="57"/>
      <c r="L217" s="53"/>
      <c r="M217" s="53"/>
      <c r="N217" s="68"/>
      <c r="O217" s="69"/>
      <c r="P217" s="68"/>
      <c r="Q217" s="67"/>
      <c r="R217" s="67"/>
    </row>
    <row r="218" spans="1:18" ht="15.75" x14ac:dyDescent="0.25">
      <c r="A218" s="89">
        <v>216</v>
      </c>
      <c r="B218" s="87">
        <v>16924</v>
      </c>
      <c r="C218" s="79">
        <v>25537</v>
      </c>
      <c r="D218" s="74">
        <f t="shared" ref="D218:D279" ca="1" si="4">(YEAR(NOW())-YEAR(C218))</f>
        <v>55</v>
      </c>
      <c r="E218" s="96" t="s">
        <v>349</v>
      </c>
      <c r="F218" s="55">
        <v>61227</v>
      </c>
      <c r="G218" s="75" t="s">
        <v>299</v>
      </c>
      <c r="H218" s="73" t="s">
        <v>405</v>
      </c>
      <c r="I218" s="5">
        <v>1000000</v>
      </c>
      <c r="J218" s="56"/>
      <c r="K218" s="57"/>
      <c r="L218" s="53"/>
      <c r="M218" s="53"/>
      <c r="N218" s="68"/>
      <c r="O218" s="69"/>
      <c r="P218" s="68"/>
      <c r="Q218" s="67"/>
      <c r="R218" s="67"/>
    </row>
    <row r="219" spans="1:18" ht="15.75" x14ac:dyDescent="0.25">
      <c r="A219" s="89">
        <v>217</v>
      </c>
      <c r="B219" s="87">
        <v>16938</v>
      </c>
      <c r="C219" s="78">
        <v>27937</v>
      </c>
      <c r="D219" s="74">
        <f t="shared" ca="1" si="4"/>
        <v>48</v>
      </c>
      <c r="E219" s="96" t="s">
        <v>351</v>
      </c>
      <c r="F219" s="55">
        <v>101612</v>
      </c>
      <c r="G219" s="75" t="s">
        <v>299</v>
      </c>
      <c r="H219" s="73" t="s">
        <v>307</v>
      </c>
      <c r="I219" s="5">
        <v>1000000</v>
      </c>
      <c r="J219" s="56"/>
      <c r="K219" s="57"/>
      <c r="L219" s="53"/>
      <c r="M219" s="53"/>
      <c r="N219" s="68"/>
      <c r="O219" s="69"/>
      <c r="P219" s="68"/>
      <c r="Q219" s="67"/>
      <c r="R219" s="67"/>
    </row>
    <row r="220" spans="1:18" ht="15.75" x14ac:dyDescent="0.25">
      <c r="A220" s="89">
        <v>218</v>
      </c>
      <c r="B220" s="87">
        <v>16945</v>
      </c>
      <c r="C220" s="78">
        <v>24340</v>
      </c>
      <c r="D220" s="74">
        <f t="shared" ca="1" si="4"/>
        <v>58</v>
      </c>
      <c r="E220" s="96" t="s">
        <v>352</v>
      </c>
      <c r="F220" s="55">
        <v>118973</v>
      </c>
      <c r="G220" s="75" t="s">
        <v>300</v>
      </c>
      <c r="H220" s="73" t="s">
        <v>314</v>
      </c>
      <c r="I220" s="5">
        <v>1000000</v>
      </c>
      <c r="J220" s="56"/>
      <c r="K220" s="57"/>
      <c r="L220" s="53"/>
      <c r="M220" s="53"/>
      <c r="N220" s="68"/>
      <c r="O220" s="69"/>
      <c r="P220" s="68"/>
      <c r="Q220" s="67"/>
      <c r="R220" s="67"/>
    </row>
    <row r="221" spans="1:18" ht="15.75" x14ac:dyDescent="0.25">
      <c r="A221" s="89">
        <v>219</v>
      </c>
      <c r="B221" s="87">
        <v>16952</v>
      </c>
      <c r="C221" s="78">
        <v>26788</v>
      </c>
      <c r="D221" s="74">
        <f t="shared" ca="1" si="4"/>
        <v>51</v>
      </c>
      <c r="E221" s="96" t="s">
        <v>353</v>
      </c>
      <c r="F221" s="55">
        <v>52405</v>
      </c>
      <c r="G221" s="75" t="s">
        <v>300</v>
      </c>
      <c r="H221" s="73" t="s">
        <v>304</v>
      </c>
      <c r="I221" s="5">
        <v>1000000</v>
      </c>
      <c r="J221" s="56"/>
      <c r="K221" s="57"/>
      <c r="L221" s="53"/>
      <c r="M221" s="53"/>
      <c r="N221" s="68"/>
      <c r="O221" s="69"/>
      <c r="P221" s="68"/>
      <c r="Q221" s="67"/>
      <c r="R221" s="67"/>
    </row>
    <row r="222" spans="1:18" ht="15.75" x14ac:dyDescent="0.25">
      <c r="A222" s="89">
        <v>220</v>
      </c>
      <c r="B222" s="87">
        <v>16966</v>
      </c>
      <c r="C222" s="78">
        <v>29792</v>
      </c>
      <c r="D222" s="74">
        <f t="shared" ca="1" si="4"/>
        <v>43</v>
      </c>
      <c r="E222" s="96" t="s">
        <v>354</v>
      </c>
      <c r="F222" s="55">
        <v>58504</v>
      </c>
      <c r="G222" s="75" t="s">
        <v>299</v>
      </c>
      <c r="H222" s="73" t="s">
        <v>405</v>
      </c>
      <c r="I222" s="5">
        <v>1000000</v>
      </c>
      <c r="J222" s="56"/>
      <c r="K222" s="57"/>
      <c r="L222" s="53"/>
      <c r="M222" s="53"/>
      <c r="N222" s="68"/>
      <c r="O222" s="69"/>
      <c r="P222" s="68"/>
      <c r="Q222" s="67"/>
      <c r="R222" s="67"/>
    </row>
    <row r="223" spans="1:18" ht="15.75" x14ac:dyDescent="0.25">
      <c r="A223" s="89">
        <v>221</v>
      </c>
      <c r="B223" s="87">
        <v>16973</v>
      </c>
      <c r="C223" s="78">
        <v>27279</v>
      </c>
      <c r="D223" s="74">
        <f t="shared" ca="1" si="4"/>
        <v>50</v>
      </c>
      <c r="E223" s="96" t="s">
        <v>355</v>
      </c>
      <c r="F223" s="55">
        <v>91005</v>
      </c>
      <c r="G223" s="75" t="s">
        <v>300</v>
      </c>
      <c r="H223" s="73" t="s">
        <v>407</v>
      </c>
      <c r="I223" s="5">
        <v>1000000</v>
      </c>
      <c r="J223" s="56"/>
      <c r="K223" s="57"/>
      <c r="L223" s="53"/>
      <c r="M223" s="53"/>
      <c r="N223" s="68"/>
      <c r="O223" s="69"/>
      <c r="P223" s="68"/>
      <c r="Q223" s="67"/>
      <c r="R223" s="67"/>
    </row>
    <row r="224" spans="1:18" ht="15.75" x14ac:dyDescent="0.25">
      <c r="A224" s="89">
        <v>222</v>
      </c>
      <c r="B224" s="87">
        <v>16980</v>
      </c>
      <c r="C224" s="78">
        <v>29474</v>
      </c>
      <c r="D224" s="74">
        <f t="shared" ca="1" si="4"/>
        <v>44</v>
      </c>
      <c r="E224" s="96" t="s">
        <v>355</v>
      </c>
      <c r="F224" s="55">
        <v>49422</v>
      </c>
      <c r="G224" s="75" t="s">
        <v>299</v>
      </c>
      <c r="H224" s="73" t="s">
        <v>405</v>
      </c>
      <c r="I224" s="5">
        <v>1000000</v>
      </c>
      <c r="J224" s="56"/>
      <c r="K224" s="57"/>
      <c r="L224" s="53"/>
      <c r="M224" s="53"/>
      <c r="N224" s="68"/>
      <c r="O224" s="69"/>
      <c r="P224" s="68"/>
      <c r="Q224" s="67"/>
      <c r="R224" s="67"/>
    </row>
    <row r="225" spans="1:18" ht="15.75" x14ac:dyDescent="0.25">
      <c r="A225" s="89">
        <v>223</v>
      </c>
      <c r="B225" s="87">
        <v>17001</v>
      </c>
      <c r="C225" s="78">
        <v>30411</v>
      </c>
      <c r="D225" s="74">
        <f t="shared" ca="1" si="4"/>
        <v>41</v>
      </c>
      <c r="E225" s="96" t="s">
        <v>356</v>
      </c>
      <c r="F225" s="55">
        <v>87127</v>
      </c>
      <c r="G225" s="75" t="s">
        <v>300</v>
      </c>
      <c r="H225" s="73" t="s">
        <v>405</v>
      </c>
      <c r="I225" s="5">
        <v>1000000</v>
      </c>
      <c r="J225" s="56"/>
      <c r="K225" s="57"/>
      <c r="L225" s="53"/>
      <c r="M225" s="53"/>
      <c r="N225" s="68"/>
      <c r="O225" s="69"/>
      <c r="P225" s="68"/>
      <c r="Q225" s="67"/>
      <c r="R225" s="67"/>
    </row>
    <row r="226" spans="1:18" ht="15.75" x14ac:dyDescent="0.25">
      <c r="A226" s="89">
        <v>224</v>
      </c>
      <c r="B226" s="87">
        <v>17008</v>
      </c>
      <c r="C226" s="78">
        <v>30290</v>
      </c>
      <c r="D226" s="74">
        <f t="shared" ca="1" si="4"/>
        <v>42</v>
      </c>
      <c r="E226" s="96" t="s">
        <v>357</v>
      </c>
      <c r="F226" s="55">
        <v>95217</v>
      </c>
      <c r="G226" s="75" t="s">
        <v>299</v>
      </c>
      <c r="H226" s="73" t="s">
        <v>302</v>
      </c>
      <c r="I226" s="5">
        <v>1000000</v>
      </c>
      <c r="J226" s="56"/>
      <c r="K226" s="57"/>
      <c r="L226" s="53"/>
      <c r="M226" s="53"/>
      <c r="N226" s="68"/>
      <c r="O226" s="69"/>
      <c r="P226" s="68"/>
      <c r="Q226" s="67"/>
      <c r="R226" s="67"/>
    </row>
    <row r="227" spans="1:18" ht="15.75" x14ac:dyDescent="0.25">
      <c r="A227" s="89">
        <v>225</v>
      </c>
      <c r="B227" s="87">
        <v>17015</v>
      </c>
      <c r="C227" s="78">
        <v>27304</v>
      </c>
      <c r="D227" s="74">
        <f t="shared" ca="1" si="4"/>
        <v>50</v>
      </c>
      <c r="E227" s="96" t="s">
        <v>358</v>
      </c>
      <c r="F227" s="55">
        <v>60790</v>
      </c>
      <c r="G227" s="75" t="s">
        <v>299</v>
      </c>
      <c r="H227" s="73" t="s">
        <v>315</v>
      </c>
      <c r="I227" s="5">
        <v>1000000</v>
      </c>
      <c r="J227" s="56"/>
      <c r="K227" s="57"/>
      <c r="L227" s="53"/>
      <c r="M227" s="53"/>
      <c r="N227" s="68"/>
      <c r="O227" s="69"/>
      <c r="P227" s="68"/>
      <c r="Q227" s="67"/>
      <c r="R227" s="67"/>
    </row>
    <row r="228" spans="1:18" ht="15.75" x14ac:dyDescent="0.25">
      <c r="A228" s="89">
        <v>226</v>
      </c>
      <c r="B228" s="87">
        <v>17029</v>
      </c>
      <c r="C228" s="78">
        <v>26131</v>
      </c>
      <c r="D228" s="74">
        <f t="shared" ca="1" si="4"/>
        <v>53</v>
      </c>
      <c r="E228" s="96" t="s">
        <v>358</v>
      </c>
      <c r="F228" s="55">
        <v>63949</v>
      </c>
      <c r="G228" s="75" t="s">
        <v>299</v>
      </c>
      <c r="H228" s="73" t="s">
        <v>405</v>
      </c>
      <c r="I228" s="5">
        <v>1000000</v>
      </c>
      <c r="J228" s="56"/>
      <c r="K228" s="57"/>
      <c r="L228" s="53"/>
      <c r="M228" s="53"/>
      <c r="N228" s="68"/>
      <c r="O228" s="69"/>
      <c r="P228" s="68"/>
      <c r="Q228" s="67"/>
      <c r="R228" s="67"/>
    </row>
    <row r="229" spans="1:18" ht="15.75" x14ac:dyDescent="0.25">
      <c r="A229" s="89">
        <v>227</v>
      </c>
      <c r="B229" s="87">
        <v>17036</v>
      </c>
      <c r="C229" s="78">
        <v>30494</v>
      </c>
      <c r="D229" s="74">
        <f t="shared" ca="1" si="4"/>
        <v>41</v>
      </c>
      <c r="E229" s="96" t="s">
        <v>359</v>
      </c>
      <c r="F229" s="55">
        <v>90466</v>
      </c>
      <c r="G229" s="75" t="s">
        <v>300</v>
      </c>
      <c r="H229" s="73" t="s">
        <v>302</v>
      </c>
      <c r="I229" s="5">
        <v>1000000</v>
      </c>
      <c r="J229" s="56"/>
      <c r="K229" s="57"/>
      <c r="L229" s="53"/>
      <c r="M229" s="53"/>
      <c r="N229" s="68"/>
      <c r="O229" s="69"/>
      <c r="P229" s="68"/>
      <c r="Q229" s="67"/>
      <c r="R229" s="67"/>
    </row>
    <row r="230" spans="1:18" ht="15.75" x14ac:dyDescent="0.25">
      <c r="A230" s="89">
        <v>228</v>
      </c>
      <c r="B230" s="87">
        <v>17043</v>
      </c>
      <c r="C230" s="78">
        <v>28785</v>
      </c>
      <c r="D230" s="74">
        <f t="shared" ca="1" si="4"/>
        <v>46</v>
      </c>
      <c r="E230" s="96" t="s">
        <v>359</v>
      </c>
      <c r="F230" s="55">
        <v>49261</v>
      </c>
      <c r="G230" s="75" t="s">
        <v>299</v>
      </c>
      <c r="H230" s="73" t="s">
        <v>304</v>
      </c>
      <c r="I230" s="5">
        <v>1000000</v>
      </c>
      <c r="J230" s="56"/>
      <c r="K230" s="57"/>
      <c r="L230" s="53"/>
      <c r="M230" s="53"/>
      <c r="N230" s="68"/>
      <c r="O230" s="69"/>
      <c r="P230" s="68"/>
      <c r="Q230" s="67"/>
      <c r="R230" s="67"/>
    </row>
    <row r="231" spans="1:18" ht="15.75" x14ac:dyDescent="0.25">
      <c r="A231" s="89">
        <v>229</v>
      </c>
      <c r="B231" s="87">
        <v>17050</v>
      </c>
      <c r="C231" s="78">
        <v>30485</v>
      </c>
      <c r="D231" s="74">
        <f t="shared" ca="1" si="4"/>
        <v>41</v>
      </c>
      <c r="E231" s="96" t="s">
        <v>360</v>
      </c>
      <c r="F231" s="55">
        <v>53599</v>
      </c>
      <c r="G231" s="75" t="s">
        <v>299</v>
      </c>
      <c r="H231" s="73" t="s">
        <v>405</v>
      </c>
      <c r="I231" s="5">
        <v>1000000</v>
      </c>
      <c r="J231" s="56"/>
      <c r="K231" s="57"/>
      <c r="L231" s="53"/>
      <c r="M231" s="53"/>
      <c r="N231" s="68"/>
      <c r="O231" s="69"/>
      <c r="P231" s="68"/>
      <c r="Q231" s="67"/>
      <c r="R231" s="67"/>
    </row>
    <row r="232" spans="1:18" ht="15.75" x14ac:dyDescent="0.25">
      <c r="A232" s="89">
        <v>230</v>
      </c>
      <c r="B232" s="87">
        <v>17057</v>
      </c>
      <c r="C232" s="78">
        <v>29152</v>
      </c>
      <c r="D232" s="74">
        <f t="shared" ca="1" si="4"/>
        <v>45</v>
      </c>
      <c r="E232" s="96" t="s">
        <v>360</v>
      </c>
      <c r="F232" s="55">
        <v>58504</v>
      </c>
      <c r="G232" s="75" t="s">
        <v>300</v>
      </c>
      <c r="H232" s="73" t="s">
        <v>405</v>
      </c>
      <c r="I232" s="5">
        <v>1000000</v>
      </c>
      <c r="J232" s="56"/>
      <c r="K232" s="57"/>
      <c r="L232" s="53"/>
      <c r="M232" s="53"/>
      <c r="N232" s="68"/>
      <c r="O232" s="69"/>
      <c r="P232" s="68"/>
      <c r="Q232" s="67"/>
      <c r="R232" s="67"/>
    </row>
    <row r="233" spans="1:18" ht="15.75" x14ac:dyDescent="0.25">
      <c r="A233" s="89">
        <v>231</v>
      </c>
      <c r="B233" s="87">
        <v>17078</v>
      </c>
      <c r="C233" s="78">
        <v>25781</v>
      </c>
      <c r="D233" s="74">
        <f t="shared" ca="1" si="4"/>
        <v>54</v>
      </c>
      <c r="E233" s="96" t="s">
        <v>360</v>
      </c>
      <c r="F233" s="55">
        <v>49422</v>
      </c>
      <c r="G233" s="75" t="s">
        <v>300</v>
      </c>
      <c r="H233" s="73" t="s">
        <v>405</v>
      </c>
      <c r="I233" s="5">
        <v>1000000</v>
      </c>
      <c r="J233" s="56"/>
      <c r="K233" s="57"/>
      <c r="L233" s="53"/>
      <c r="M233" s="53"/>
      <c r="N233" s="68"/>
      <c r="O233" s="69"/>
      <c r="P233" s="68"/>
      <c r="Q233" s="67"/>
      <c r="R233" s="67"/>
    </row>
    <row r="234" spans="1:18" ht="15.75" x14ac:dyDescent="0.25">
      <c r="A234" s="89">
        <v>232</v>
      </c>
      <c r="B234" s="87">
        <v>17085</v>
      </c>
      <c r="C234" s="78">
        <v>29124</v>
      </c>
      <c r="D234" s="74">
        <f t="shared" ca="1" si="4"/>
        <v>45</v>
      </c>
      <c r="E234" s="96" t="s">
        <v>361</v>
      </c>
      <c r="F234" s="55">
        <v>55782</v>
      </c>
      <c r="G234" s="75" t="s">
        <v>299</v>
      </c>
      <c r="H234" s="73" t="s">
        <v>405</v>
      </c>
      <c r="I234" s="5">
        <v>1000000</v>
      </c>
      <c r="J234" s="56"/>
      <c r="K234" s="57"/>
      <c r="L234" s="53"/>
      <c r="M234" s="53"/>
      <c r="N234" s="68"/>
      <c r="O234" s="69"/>
      <c r="P234" s="68"/>
      <c r="Q234" s="67"/>
      <c r="R234" s="67"/>
    </row>
    <row r="235" spans="1:18" ht="15.75" x14ac:dyDescent="0.25">
      <c r="A235" s="89">
        <v>233</v>
      </c>
      <c r="B235" s="87">
        <v>17148</v>
      </c>
      <c r="C235" s="78">
        <v>31140</v>
      </c>
      <c r="D235" s="74">
        <f t="shared" ca="1" si="4"/>
        <v>39</v>
      </c>
      <c r="E235" s="96" t="s">
        <v>362</v>
      </c>
      <c r="F235" s="55">
        <v>148444</v>
      </c>
      <c r="G235" s="75" t="s">
        <v>299</v>
      </c>
      <c r="H235" s="73" t="s">
        <v>311</v>
      </c>
      <c r="I235" s="5">
        <v>1000000</v>
      </c>
      <c r="J235" s="56"/>
      <c r="K235" s="57"/>
      <c r="L235" s="53"/>
      <c r="M235" s="53"/>
      <c r="N235" s="68"/>
      <c r="O235" s="69"/>
      <c r="P235" s="68"/>
      <c r="Q235" s="67"/>
      <c r="R235" s="67"/>
    </row>
    <row r="236" spans="1:18" ht="15.75" x14ac:dyDescent="0.25">
      <c r="A236" s="89">
        <v>234</v>
      </c>
      <c r="B236" s="87">
        <v>17155</v>
      </c>
      <c r="C236" s="78">
        <v>26780</v>
      </c>
      <c r="D236" s="74">
        <f t="shared" ca="1" si="4"/>
        <v>51</v>
      </c>
      <c r="E236" s="96" t="s">
        <v>363</v>
      </c>
      <c r="F236" s="55">
        <v>101047</v>
      </c>
      <c r="G236" s="75" t="s">
        <v>300</v>
      </c>
      <c r="H236" s="73" t="s">
        <v>310</v>
      </c>
      <c r="I236" s="5">
        <v>1000000</v>
      </c>
      <c r="J236" s="56"/>
      <c r="K236" s="57"/>
      <c r="L236" s="53"/>
      <c r="M236" s="53"/>
      <c r="N236" s="68"/>
      <c r="O236" s="69"/>
      <c r="P236" s="68"/>
      <c r="Q236" s="67"/>
      <c r="R236" s="67"/>
    </row>
    <row r="237" spans="1:18" ht="15.75" x14ac:dyDescent="0.25">
      <c r="A237" s="89">
        <v>235</v>
      </c>
      <c r="B237" s="87">
        <v>17169</v>
      </c>
      <c r="C237" s="78">
        <v>29293</v>
      </c>
      <c r="D237" s="74">
        <f t="shared" ca="1" si="4"/>
        <v>44</v>
      </c>
      <c r="E237" s="96" t="s">
        <v>364</v>
      </c>
      <c r="F237" s="55">
        <v>129310</v>
      </c>
      <c r="G237" s="75" t="s">
        <v>299</v>
      </c>
      <c r="H237" s="73" t="s">
        <v>316</v>
      </c>
      <c r="I237" s="5">
        <v>1000000</v>
      </c>
      <c r="J237" s="56"/>
      <c r="K237" s="57"/>
      <c r="L237" s="53"/>
      <c r="M237" s="53"/>
      <c r="N237" s="68"/>
      <c r="O237" s="69"/>
      <c r="P237" s="68"/>
      <c r="Q237" s="67"/>
      <c r="R237" s="67"/>
    </row>
    <row r="238" spans="1:18" ht="15.75" x14ac:dyDescent="0.25">
      <c r="A238" s="89">
        <v>236</v>
      </c>
      <c r="B238" s="87">
        <v>17176</v>
      </c>
      <c r="C238" s="78">
        <v>28710</v>
      </c>
      <c r="D238" s="74">
        <f t="shared" ca="1" si="4"/>
        <v>46</v>
      </c>
      <c r="E238" s="96" t="s">
        <v>365</v>
      </c>
      <c r="F238" s="55">
        <v>136655</v>
      </c>
      <c r="G238" s="75" t="s">
        <v>299</v>
      </c>
      <c r="H238" s="73" t="s">
        <v>316</v>
      </c>
      <c r="I238" s="5">
        <v>1000000</v>
      </c>
      <c r="J238" s="56"/>
      <c r="K238" s="57"/>
      <c r="L238" s="53"/>
      <c r="M238" s="53"/>
      <c r="N238" s="68"/>
      <c r="O238" s="69"/>
      <c r="P238" s="68"/>
      <c r="Q238" s="67"/>
      <c r="R238" s="67"/>
    </row>
    <row r="239" spans="1:18" ht="15.75" x14ac:dyDescent="0.25">
      <c r="A239" s="89">
        <v>237</v>
      </c>
      <c r="B239" s="87">
        <v>17183</v>
      </c>
      <c r="C239" s="78">
        <v>28992</v>
      </c>
      <c r="D239" s="74">
        <f t="shared" ca="1" si="4"/>
        <v>45</v>
      </c>
      <c r="E239" s="96" t="s">
        <v>366</v>
      </c>
      <c r="F239" s="55">
        <v>126935</v>
      </c>
      <c r="G239" s="75" t="s">
        <v>300</v>
      </c>
      <c r="H239" s="73" t="s">
        <v>310</v>
      </c>
      <c r="I239" s="5">
        <v>1000000</v>
      </c>
      <c r="J239" s="56"/>
      <c r="K239" s="57"/>
      <c r="L239" s="53"/>
      <c r="M239" s="53"/>
      <c r="N239" s="68"/>
      <c r="O239" s="69"/>
      <c r="P239" s="68"/>
      <c r="Q239" s="67"/>
      <c r="R239" s="67"/>
    </row>
    <row r="240" spans="1:18" ht="15.75" x14ac:dyDescent="0.25">
      <c r="A240" s="89">
        <v>238</v>
      </c>
      <c r="B240" s="87">
        <v>17197</v>
      </c>
      <c r="C240" s="78">
        <v>27300</v>
      </c>
      <c r="D240" s="74">
        <f t="shared" ca="1" si="4"/>
        <v>50</v>
      </c>
      <c r="E240" s="96" t="s">
        <v>368</v>
      </c>
      <c r="F240" s="55">
        <v>237125</v>
      </c>
      <c r="G240" s="75" t="s">
        <v>299</v>
      </c>
      <c r="H240" s="73" t="s">
        <v>318</v>
      </c>
      <c r="I240" s="5">
        <v>1000000</v>
      </c>
      <c r="J240" s="56"/>
      <c r="K240" s="57"/>
      <c r="L240" s="53"/>
      <c r="M240" s="53"/>
      <c r="N240" s="68"/>
      <c r="O240" s="69"/>
      <c r="P240" s="68"/>
      <c r="Q240" s="67"/>
      <c r="R240" s="67"/>
    </row>
    <row r="241" spans="1:18" ht="15.75" x14ac:dyDescent="0.25">
      <c r="A241" s="89">
        <v>239</v>
      </c>
      <c r="B241" s="87">
        <v>17211</v>
      </c>
      <c r="C241" s="78">
        <v>28702</v>
      </c>
      <c r="D241" s="74">
        <f t="shared" ca="1" si="4"/>
        <v>46</v>
      </c>
      <c r="E241" s="96" t="s">
        <v>369</v>
      </c>
      <c r="F241" s="55">
        <v>89862</v>
      </c>
      <c r="G241" s="75" t="s">
        <v>299</v>
      </c>
      <c r="H241" s="73" t="s">
        <v>316</v>
      </c>
      <c r="I241" s="5">
        <v>1000000</v>
      </c>
      <c r="J241" s="56"/>
      <c r="K241" s="57"/>
      <c r="L241" s="53"/>
      <c r="M241" s="53"/>
      <c r="N241" s="68"/>
      <c r="O241" s="69"/>
      <c r="P241" s="68"/>
      <c r="Q241" s="67"/>
      <c r="R241" s="67"/>
    </row>
    <row r="242" spans="1:18" ht="15.75" x14ac:dyDescent="0.25">
      <c r="A242" s="89">
        <v>240</v>
      </c>
      <c r="B242" s="87">
        <v>17225</v>
      </c>
      <c r="C242" s="78">
        <v>33116</v>
      </c>
      <c r="D242" s="74">
        <f t="shared" ca="1" si="4"/>
        <v>34</v>
      </c>
      <c r="E242" s="96" t="s">
        <v>370</v>
      </c>
      <c r="F242" s="55">
        <v>45848</v>
      </c>
      <c r="G242" s="75" t="s">
        <v>299</v>
      </c>
      <c r="H242" s="73" t="s">
        <v>405</v>
      </c>
      <c r="I242" s="5">
        <v>1000000</v>
      </c>
      <c r="J242" s="56"/>
      <c r="K242" s="57"/>
      <c r="L242" s="53"/>
      <c r="M242" s="53"/>
      <c r="N242" s="68"/>
      <c r="O242" s="69"/>
      <c r="P242" s="68"/>
      <c r="Q242" s="67"/>
      <c r="R242" s="67"/>
    </row>
    <row r="243" spans="1:18" ht="15.75" x14ac:dyDescent="0.25">
      <c r="A243" s="89">
        <v>241</v>
      </c>
      <c r="B243" s="87">
        <v>17239</v>
      </c>
      <c r="C243" s="78">
        <v>31662</v>
      </c>
      <c r="D243" s="74">
        <f t="shared" ca="1" si="4"/>
        <v>38</v>
      </c>
      <c r="E243" s="96">
        <v>43360</v>
      </c>
      <c r="F243" s="55">
        <v>101047</v>
      </c>
      <c r="G243" s="75" t="s">
        <v>300</v>
      </c>
      <c r="H243" s="73" t="s">
        <v>310</v>
      </c>
      <c r="I243" s="5">
        <v>1000000</v>
      </c>
      <c r="J243" s="56"/>
      <c r="K243" s="57"/>
      <c r="L243" s="53"/>
      <c r="M243" s="53"/>
      <c r="N243" s="68"/>
      <c r="O243" s="69"/>
      <c r="P243" s="68"/>
      <c r="Q243" s="67"/>
      <c r="R243" s="67"/>
    </row>
    <row r="244" spans="1:18" ht="15.75" x14ac:dyDescent="0.25">
      <c r="A244" s="89">
        <v>242</v>
      </c>
      <c r="B244" s="87">
        <v>17246</v>
      </c>
      <c r="C244" s="78">
        <v>30833</v>
      </c>
      <c r="D244" s="74">
        <f t="shared" ca="1" si="4"/>
        <v>40</v>
      </c>
      <c r="E244" s="98">
        <v>43715</v>
      </c>
      <c r="F244" s="55">
        <v>126935</v>
      </c>
      <c r="G244" s="75" t="s">
        <v>299</v>
      </c>
      <c r="H244" s="73" t="s">
        <v>310</v>
      </c>
      <c r="I244" s="5">
        <v>1000000</v>
      </c>
      <c r="J244" s="56"/>
      <c r="K244" s="57"/>
      <c r="L244" s="53"/>
      <c r="M244" s="53"/>
      <c r="N244" s="68"/>
      <c r="O244" s="69"/>
      <c r="P244" s="68"/>
      <c r="Q244" s="67"/>
      <c r="R244" s="67"/>
    </row>
    <row r="245" spans="1:18" ht="15.75" x14ac:dyDescent="0.25">
      <c r="A245" s="89">
        <v>243</v>
      </c>
      <c r="B245" s="87">
        <v>17260</v>
      </c>
      <c r="C245" s="78">
        <v>35190</v>
      </c>
      <c r="D245" s="74">
        <f t="shared" ca="1" si="4"/>
        <v>28</v>
      </c>
      <c r="E245" s="98">
        <v>44368</v>
      </c>
      <c r="F245" s="55">
        <v>35721</v>
      </c>
      <c r="G245" s="75" t="s">
        <v>299</v>
      </c>
      <c r="H245" s="73" t="s">
        <v>405</v>
      </c>
      <c r="I245" s="5">
        <v>1000000</v>
      </c>
      <c r="J245" s="56"/>
      <c r="K245" s="57"/>
      <c r="L245" s="53"/>
      <c r="M245" s="53"/>
      <c r="N245" s="68"/>
      <c r="O245" s="69"/>
      <c r="P245" s="68"/>
      <c r="Q245" s="67"/>
      <c r="R245" s="67"/>
    </row>
    <row r="246" spans="1:18" ht="15.75" x14ac:dyDescent="0.25">
      <c r="A246" s="89">
        <v>244</v>
      </c>
      <c r="B246" s="87">
        <v>17274</v>
      </c>
      <c r="C246" s="22">
        <v>28753</v>
      </c>
      <c r="D246" s="74">
        <f t="shared" ca="1" si="4"/>
        <v>46</v>
      </c>
      <c r="E246" s="99">
        <v>44409</v>
      </c>
      <c r="F246" s="55">
        <v>33099</v>
      </c>
      <c r="G246" s="75" t="s">
        <v>300</v>
      </c>
      <c r="H246" s="73" t="s">
        <v>304</v>
      </c>
      <c r="I246" s="5">
        <v>1000000</v>
      </c>
      <c r="J246" s="56"/>
      <c r="K246" s="57"/>
      <c r="L246" s="53"/>
      <c r="M246" s="53"/>
      <c r="N246" s="68"/>
      <c r="O246" s="69"/>
      <c r="P246" s="68"/>
      <c r="Q246" s="67"/>
      <c r="R246" s="67"/>
    </row>
    <row r="247" spans="1:18" ht="15.75" x14ac:dyDescent="0.25">
      <c r="A247" s="89">
        <v>245</v>
      </c>
      <c r="B247" s="87">
        <v>17281</v>
      </c>
      <c r="C247" s="22">
        <v>28833</v>
      </c>
      <c r="D247" s="74">
        <f t="shared" ca="1" si="4"/>
        <v>46</v>
      </c>
      <c r="E247" s="99">
        <v>44409</v>
      </c>
      <c r="F247" s="55">
        <v>33099</v>
      </c>
      <c r="G247" s="75" t="s">
        <v>300</v>
      </c>
      <c r="H247" s="73" t="s">
        <v>304</v>
      </c>
      <c r="I247" s="5">
        <v>1000000</v>
      </c>
      <c r="J247" s="56"/>
      <c r="K247" s="57"/>
      <c r="L247" s="53"/>
      <c r="M247" s="53"/>
      <c r="N247" s="68"/>
      <c r="O247" s="69"/>
      <c r="P247" s="68"/>
      <c r="Q247" s="67"/>
      <c r="R247" s="67"/>
    </row>
    <row r="248" spans="1:18" ht="15.75" x14ac:dyDescent="0.25">
      <c r="A248" s="89">
        <v>246</v>
      </c>
      <c r="B248" s="87">
        <v>17288</v>
      </c>
      <c r="C248" s="22">
        <v>33868</v>
      </c>
      <c r="D248" s="74">
        <f t="shared" ca="1" si="4"/>
        <v>32</v>
      </c>
      <c r="E248" s="99">
        <v>44429</v>
      </c>
      <c r="F248" s="55">
        <v>41189</v>
      </c>
      <c r="G248" s="75" t="s">
        <v>300</v>
      </c>
      <c r="H248" s="73" t="s">
        <v>303</v>
      </c>
      <c r="I248" s="5">
        <v>1000000</v>
      </c>
      <c r="J248" s="56"/>
      <c r="K248" s="57"/>
      <c r="L248" s="53"/>
      <c r="M248" s="53"/>
      <c r="N248" s="68"/>
      <c r="O248" s="69"/>
      <c r="P248" s="68"/>
      <c r="Q248" s="67"/>
      <c r="R248" s="67"/>
    </row>
    <row r="249" spans="1:18" ht="15.75" x14ac:dyDescent="0.25">
      <c r="A249" s="89">
        <v>247</v>
      </c>
      <c r="B249" s="87">
        <v>17295</v>
      </c>
      <c r="C249" s="22">
        <v>33511</v>
      </c>
      <c r="D249" s="74">
        <f t="shared" ca="1" si="4"/>
        <v>33</v>
      </c>
      <c r="E249" s="99">
        <v>44501</v>
      </c>
      <c r="F249" s="55">
        <v>33099</v>
      </c>
      <c r="G249" s="75" t="s">
        <v>299</v>
      </c>
      <c r="H249" s="73" t="s">
        <v>304</v>
      </c>
      <c r="I249" s="5">
        <v>1000000</v>
      </c>
      <c r="J249" s="56"/>
      <c r="K249" s="57"/>
      <c r="L249" s="53"/>
      <c r="M249" s="53"/>
      <c r="N249" s="68"/>
      <c r="O249" s="69"/>
      <c r="P249" s="68"/>
      <c r="Q249" s="67"/>
      <c r="R249" s="67"/>
    </row>
    <row r="250" spans="1:18" ht="15.75" x14ac:dyDescent="0.25">
      <c r="A250" s="89">
        <v>248</v>
      </c>
      <c r="B250" s="87">
        <v>17302</v>
      </c>
      <c r="C250" s="22">
        <v>28206</v>
      </c>
      <c r="D250" s="74">
        <f t="shared" ca="1" si="4"/>
        <v>47</v>
      </c>
      <c r="E250" s="99">
        <v>44562</v>
      </c>
      <c r="F250" s="55">
        <v>33099</v>
      </c>
      <c r="G250" s="75" t="s">
        <v>300</v>
      </c>
      <c r="H250" s="73" t="s">
        <v>304</v>
      </c>
      <c r="I250" s="5">
        <v>1000000</v>
      </c>
      <c r="J250" s="56"/>
      <c r="K250" s="57"/>
      <c r="L250" s="53"/>
      <c r="M250" s="53"/>
      <c r="N250" s="68"/>
      <c r="O250" s="69"/>
      <c r="P250" s="68"/>
      <c r="Q250" s="67"/>
      <c r="R250" s="67"/>
    </row>
    <row r="251" spans="1:18" ht="15.75" x14ac:dyDescent="0.25">
      <c r="A251" s="89">
        <v>249</v>
      </c>
      <c r="B251" s="87">
        <v>17309</v>
      </c>
      <c r="C251" s="22">
        <v>27224</v>
      </c>
      <c r="D251" s="74">
        <f t="shared" ca="1" si="4"/>
        <v>50</v>
      </c>
      <c r="E251" s="99">
        <v>44603</v>
      </c>
      <c r="F251" s="55">
        <v>122402</v>
      </c>
      <c r="G251" s="75" t="s">
        <v>299</v>
      </c>
      <c r="H251" s="73" t="s">
        <v>311</v>
      </c>
      <c r="I251" s="5">
        <v>1000000</v>
      </c>
      <c r="J251" s="56"/>
      <c r="K251" s="57"/>
      <c r="L251" s="53"/>
      <c r="M251" s="53"/>
      <c r="N251" s="68"/>
      <c r="O251" s="69"/>
      <c r="P251" s="68"/>
      <c r="Q251" s="67"/>
      <c r="R251" s="67"/>
    </row>
    <row r="252" spans="1:18" ht="15.75" x14ac:dyDescent="0.25">
      <c r="A252" s="89">
        <v>250</v>
      </c>
      <c r="B252" s="89">
        <v>17316</v>
      </c>
      <c r="C252" s="77">
        <v>29900</v>
      </c>
      <c r="D252" s="74">
        <f t="shared" ca="1" si="4"/>
        <v>43</v>
      </c>
      <c r="E252" s="99">
        <v>44154</v>
      </c>
      <c r="F252" s="55">
        <v>32220</v>
      </c>
      <c r="G252" s="80" t="s">
        <v>300</v>
      </c>
      <c r="H252" s="73" t="s">
        <v>304</v>
      </c>
      <c r="I252" s="5">
        <v>1000000</v>
      </c>
      <c r="J252" s="56"/>
      <c r="K252" s="57"/>
      <c r="L252" s="53"/>
      <c r="M252" s="53"/>
      <c r="N252" s="68"/>
      <c r="O252" s="69"/>
      <c r="P252" s="68"/>
      <c r="Q252" s="67"/>
      <c r="R252" s="67"/>
    </row>
    <row r="253" spans="1:18" ht="15.75" x14ac:dyDescent="0.25">
      <c r="A253" s="89">
        <v>251</v>
      </c>
      <c r="B253" s="89">
        <v>17323</v>
      </c>
      <c r="C253" s="77">
        <v>27153</v>
      </c>
      <c r="D253" s="81">
        <f t="shared" ca="1" si="4"/>
        <v>50</v>
      </c>
      <c r="E253" s="99">
        <v>44846</v>
      </c>
      <c r="F253" s="55">
        <v>35229</v>
      </c>
      <c r="G253" s="80" t="s">
        <v>300</v>
      </c>
      <c r="H253" s="73" t="s">
        <v>405</v>
      </c>
      <c r="I253" s="5">
        <v>1000000</v>
      </c>
      <c r="J253" s="56"/>
      <c r="K253" s="57"/>
      <c r="L253" s="53"/>
      <c r="M253" s="53"/>
      <c r="N253" s="68"/>
      <c r="O253" s="69"/>
      <c r="P253" s="68"/>
      <c r="Q253" s="67"/>
      <c r="R253" s="67"/>
    </row>
    <row r="254" spans="1:18" ht="15.75" x14ac:dyDescent="0.25">
      <c r="A254" s="89">
        <v>252</v>
      </c>
      <c r="B254" s="89">
        <v>17330</v>
      </c>
      <c r="C254" s="77">
        <v>32536</v>
      </c>
      <c r="D254" s="81">
        <f t="shared" ca="1" si="4"/>
        <v>35</v>
      </c>
      <c r="E254" s="99">
        <v>44881</v>
      </c>
      <c r="F254" s="55">
        <v>35229</v>
      </c>
      <c r="G254" s="80" t="s">
        <v>300</v>
      </c>
      <c r="H254" s="73" t="s">
        <v>405</v>
      </c>
      <c r="I254" s="5">
        <v>1000000</v>
      </c>
      <c r="J254" s="56"/>
      <c r="K254" s="57"/>
      <c r="L254" s="53"/>
      <c r="M254" s="53"/>
      <c r="N254" s="68"/>
      <c r="O254" s="69"/>
      <c r="P254" s="68"/>
      <c r="Q254" s="67"/>
      <c r="R254" s="67"/>
    </row>
    <row r="255" spans="1:18" ht="15.75" x14ac:dyDescent="0.25">
      <c r="A255" s="89">
        <v>253</v>
      </c>
      <c r="B255" s="90">
        <v>17337</v>
      </c>
      <c r="C255" s="77">
        <v>35852</v>
      </c>
      <c r="D255" s="82">
        <f t="shared" ca="1" si="4"/>
        <v>26</v>
      </c>
      <c r="E255" s="99">
        <v>45033</v>
      </c>
      <c r="F255" s="55">
        <v>31341</v>
      </c>
      <c r="G255" s="80" t="s">
        <v>299</v>
      </c>
      <c r="H255" s="73" t="s">
        <v>304</v>
      </c>
      <c r="I255" s="5">
        <v>1000000</v>
      </c>
      <c r="J255" s="56"/>
      <c r="K255" s="57"/>
      <c r="L255" s="53"/>
      <c r="M255" s="53"/>
      <c r="N255" s="68"/>
      <c r="O255" s="69"/>
      <c r="P255" s="68"/>
      <c r="Q255" s="67"/>
      <c r="R255" s="67"/>
    </row>
    <row r="256" spans="1:18" ht="15.75" x14ac:dyDescent="0.25">
      <c r="A256" s="89">
        <v>254</v>
      </c>
      <c r="B256" s="90">
        <v>17344</v>
      </c>
      <c r="C256" s="60">
        <v>31119</v>
      </c>
      <c r="D256" s="82">
        <f t="shared" ca="1" si="4"/>
        <v>39</v>
      </c>
      <c r="E256" s="92">
        <v>45170</v>
      </c>
      <c r="F256" s="55">
        <v>34610</v>
      </c>
      <c r="G256" s="80" t="s">
        <v>300</v>
      </c>
      <c r="H256" s="73" t="s">
        <v>405</v>
      </c>
      <c r="I256" s="5">
        <v>1000000</v>
      </c>
      <c r="J256" s="56"/>
      <c r="K256" s="57"/>
      <c r="L256" s="53"/>
      <c r="M256" s="53"/>
      <c r="N256" s="68"/>
      <c r="O256" s="69"/>
      <c r="P256" s="68"/>
      <c r="Q256" s="67"/>
      <c r="R256" s="67"/>
    </row>
    <row r="257" spans="1:18" ht="15.75" x14ac:dyDescent="0.25">
      <c r="A257" s="89">
        <v>255</v>
      </c>
      <c r="B257" s="90">
        <v>17351</v>
      </c>
      <c r="C257" s="60">
        <v>31244</v>
      </c>
      <c r="D257" s="82">
        <f t="shared" ca="1" si="4"/>
        <v>39</v>
      </c>
      <c r="E257" s="92">
        <v>45170</v>
      </c>
      <c r="F257" s="55">
        <v>34610</v>
      </c>
      <c r="G257" s="80" t="s">
        <v>299</v>
      </c>
      <c r="H257" s="73" t="s">
        <v>405</v>
      </c>
      <c r="I257" s="5">
        <v>1000000</v>
      </c>
      <c r="J257" s="56"/>
      <c r="K257" s="57"/>
      <c r="L257" s="53"/>
      <c r="M257" s="53"/>
      <c r="N257" s="68"/>
      <c r="O257" s="69"/>
      <c r="P257" s="68"/>
      <c r="Q257" s="67"/>
      <c r="R257" s="67"/>
    </row>
    <row r="258" spans="1:18" ht="15.75" x14ac:dyDescent="0.25">
      <c r="A258" s="89">
        <v>256</v>
      </c>
      <c r="B258" s="90">
        <v>17358</v>
      </c>
      <c r="C258" s="60">
        <v>32066</v>
      </c>
      <c r="D258" s="82">
        <f t="shared" ca="1" si="4"/>
        <v>37</v>
      </c>
      <c r="E258" s="92">
        <v>45170</v>
      </c>
      <c r="F258" s="55">
        <v>34610</v>
      </c>
      <c r="G258" s="80" t="s">
        <v>299</v>
      </c>
      <c r="H258" s="73" t="s">
        <v>405</v>
      </c>
      <c r="I258" s="5">
        <v>1000000</v>
      </c>
      <c r="J258" s="56"/>
      <c r="K258" s="57"/>
      <c r="L258" s="53"/>
      <c r="M258" s="53"/>
      <c r="N258" s="68"/>
      <c r="O258" s="69"/>
      <c r="P258" s="68"/>
      <c r="Q258" s="67"/>
      <c r="R258" s="67"/>
    </row>
    <row r="259" spans="1:18" ht="15.75" x14ac:dyDescent="0.25">
      <c r="A259" s="89">
        <v>257</v>
      </c>
      <c r="B259" s="90">
        <v>17365</v>
      </c>
      <c r="C259" s="60">
        <v>33162</v>
      </c>
      <c r="D259" s="82">
        <f t="shared" ca="1" si="4"/>
        <v>34</v>
      </c>
      <c r="E259" s="92">
        <v>45170</v>
      </c>
      <c r="F259" s="55">
        <v>34610</v>
      </c>
      <c r="G259" s="80" t="s">
        <v>299</v>
      </c>
      <c r="H259" s="73" t="s">
        <v>405</v>
      </c>
      <c r="I259" s="5">
        <v>1000000</v>
      </c>
      <c r="J259" s="56"/>
      <c r="K259" s="57"/>
      <c r="L259" s="53"/>
      <c r="M259" s="53"/>
      <c r="N259" s="68"/>
      <c r="O259" s="69"/>
      <c r="P259" s="68"/>
      <c r="Q259" s="67"/>
      <c r="R259" s="67"/>
    </row>
    <row r="260" spans="1:18" ht="15.75" x14ac:dyDescent="0.25">
      <c r="A260" s="89">
        <v>258</v>
      </c>
      <c r="B260" s="90">
        <v>17372</v>
      </c>
      <c r="C260" s="60">
        <v>33446</v>
      </c>
      <c r="D260" s="82">
        <f t="shared" ca="1" si="4"/>
        <v>33</v>
      </c>
      <c r="E260" s="92">
        <v>45170</v>
      </c>
      <c r="F260" s="55">
        <v>34610</v>
      </c>
      <c r="G260" s="80" t="s">
        <v>299</v>
      </c>
      <c r="H260" s="73" t="s">
        <v>405</v>
      </c>
      <c r="I260" s="5">
        <v>1000000</v>
      </c>
      <c r="J260" s="56"/>
      <c r="K260" s="57"/>
      <c r="L260" s="53"/>
      <c r="M260" s="53"/>
      <c r="N260" s="68"/>
      <c r="O260" s="69"/>
      <c r="P260" s="68"/>
      <c r="Q260" s="67"/>
      <c r="R260" s="67"/>
    </row>
    <row r="261" spans="1:18" ht="15.75" x14ac:dyDescent="0.25">
      <c r="A261" s="89">
        <v>259</v>
      </c>
      <c r="B261" s="90">
        <v>17379</v>
      </c>
      <c r="C261" s="60">
        <v>33735</v>
      </c>
      <c r="D261" s="82">
        <f t="shared" ca="1" si="4"/>
        <v>32</v>
      </c>
      <c r="E261" s="92">
        <v>45170</v>
      </c>
      <c r="F261" s="55">
        <v>34610</v>
      </c>
      <c r="G261" s="80" t="s">
        <v>299</v>
      </c>
      <c r="H261" s="73" t="s">
        <v>405</v>
      </c>
      <c r="I261" s="5">
        <v>1000000</v>
      </c>
      <c r="J261" s="56"/>
      <c r="K261" s="57"/>
      <c r="L261" s="53"/>
      <c r="M261" s="53"/>
      <c r="N261" s="68"/>
      <c r="O261" s="69"/>
      <c r="P261" s="68"/>
      <c r="Q261" s="67"/>
      <c r="R261" s="67"/>
    </row>
    <row r="262" spans="1:18" ht="15.75" x14ac:dyDescent="0.25">
      <c r="A262" s="89">
        <v>260</v>
      </c>
      <c r="B262" s="90">
        <v>17386</v>
      </c>
      <c r="C262" s="60">
        <v>34412</v>
      </c>
      <c r="D262" s="82">
        <f t="shared" ca="1" si="4"/>
        <v>30</v>
      </c>
      <c r="E262" s="92">
        <v>45170</v>
      </c>
      <c r="F262" s="55">
        <v>34610</v>
      </c>
      <c r="G262" s="80" t="s">
        <v>300</v>
      </c>
      <c r="H262" s="73" t="s">
        <v>405</v>
      </c>
      <c r="I262" s="5">
        <v>1000000</v>
      </c>
      <c r="J262" s="56"/>
      <c r="K262" s="57"/>
      <c r="L262" s="53"/>
      <c r="M262" s="53"/>
      <c r="N262" s="68"/>
      <c r="O262" s="69"/>
      <c r="P262" s="68"/>
      <c r="Q262" s="67"/>
      <c r="R262" s="67"/>
    </row>
    <row r="263" spans="1:18" ht="15.75" x14ac:dyDescent="0.25">
      <c r="A263" s="89">
        <v>261</v>
      </c>
      <c r="B263" s="90">
        <v>17393</v>
      </c>
      <c r="C263" s="60">
        <v>34655</v>
      </c>
      <c r="D263" s="82">
        <f t="shared" ca="1" si="4"/>
        <v>30</v>
      </c>
      <c r="E263" s="92">
        <v>45170</v>
      </c>
      <c r="F263" s="55">
        <v>34610</v>
      </c>
      <c r="G263" s="80" t="s">
        <v>299</v>
      </c>
      <c r="H263" s="73" t="s">
        <v>405</v>
      </c>
      <c r="I263" s="5">
        <v>1000000</v>
      </c>
      <c r="J263" s="56"/>
      <c r="K263" s="57"/>
      <c r="L263" s="53"/>
      <c r="M263" s="53"/>
      <c r="N263" s="68"/>
      <c r="O263" s="69"/>
      <c r="P263" s="68"/>
      <c r="Q263" s="67"/>
      <c r="R263" s="67"/>
    </row>
    <row r="264" spans="1:18" ht="15.75" x14ac:dyDescent="0.25">
      <c r="A264" s="89">
        <v>262</v>
      </c>
      <c r="B264" s="90">
        <v>17400</v>
      </c>
      <c r="C264" s="60">
        <v>34853</v>
      </c>
      <c r="D264" s="82">
        <f t="shared" ca="1" si="4"/>
        <v>29</v>
      </c>
      <c r="E264" s="92">
        <v>45170</v>
      </c>
      <c r="F264" s="55">
        <v>34610</v>
      </c>
      <c r="G264" s="80" t="s">
        <v>300</v>
      </c>
      <c r="H264" s="73" t="s">
        <v>405</v>
      </c>
      <c r="I264" s="5">
        <v>1000000</v>
      </c>
      <c r="J264" s="56"/>
      <c r="K264" s="57"/>
      <c r="L264" s="53"/>
      <c r="M264" s="53"/>
      <c r="N264" s="68"/>
      <c r="O264" s="69"/>
      <c r="P264" s="68"/>
      <c r="Q264" s="67"/>
      <c r="R264" s="67"/>
    </row>
    <row r="265" spans="1:18" ht="15.75" x14ac:dyDescent="0.25">
      <c r="A265" s="89">
        <v>263</v>
      </c>
      <c r="B265" s="90">
        <v>17407</v>
      </c>
      <c r="C265" s="60">
        <v>35003</v>
      </c>
      <c r="D265" s="82">
        <f t="shared" ca="1" si="4"/>
        <v>29</v>
      </c>
      <c r="E265" s="92">
        <v>45170</v>
      </c>
      <c r="F265" s="55">
        <v>34610</v>
      </c>
      <c r="G265" s="80" t="s">
        <v>299</v>
      </c>
      <c r="H265" s="73" t="s">
        <v>405</v>
      </c>
      <c r="I265" s="5">
        <v>1000000</v>
      </c>
      <c r="J265" s="56"/>
      <c r="K265" s="57"/>
      <c r="L265" s="53"/>
      <c r="M265" s="53"/>
      <c r="N265" s="68"/>
      <c r="O265" s="69"/>
      <c r="P265" s="68"/>
      <c r="Q265" s="67"/>
      <c r="R265" s="67"/>
    </row>
    <row r="266" spans="1:18" ht="15.75" x14ac:dyDescent="0.25">
      <c r="A266" s="89">
        <v>264</v>
      </c>
      <c r="B266" s="90">
        <v>17414</v>
      </c>
      <c r="C266" s="60">
        <v>35004</v>
      </c>
      <c r="D266" s="82">
        <f t="shared" ca="1" si="4"/>
        <v>29</v>
      </c>
      <c r="E266" s="92">
        <v>45170</v>
      </c>
      <c r="F266" s="55">
        <v>34610</v>
      </c>
      <c r="G266" s="80" t="s">
        <v>299</v>
      </c>
      <c r="H266" s="73" t="s">
        <v>405</v>
      </c>
      <c r="I266" s="5">
        <v>1000000</v>
      </c>
      <c r="J266" s="56"/>
      <c r="K266" s="57"/>
      <c r="L266" s="53"/>
      <c r="M266" s="53"/>
      <c r="N266" s="68"/>
      <c r="O266" s="69"/>
      <c r="P266" s="68"/>
      <c r="Q266" s="67"/>
      <c r="R266" s="67"/>
    </row>
    <row r="267" spans="1:18" ht="15.75" x14ac:dyDescent="0.25">
      <c r="A267" s="89">
        <v>265</v>
      </c>
      <c r="B267" s="90">
        <v>17421</v>
      </c>
      <c r="C267" s="60">
        <v>35134</v>
      </c>
      <c r="D267" s="82">
        <f t="shared" ca="1" si="4"/>
        <v>28</v>
      </c>
      <c r="E267" s="92">
        <v>45170</v>
      </c>
      <c r="F267" s="55">
        <v>34610</v>
      </c>
      <c r="G267" s="80" t="s">
        <v>300</v>
      </c>
      <c r="H267" s="73" t="s">
        <v>405</v>
      </c>
      <c r="I267" s="5">
        <v>1000000</v>
      </c>
      <c r="J267" s="56"/>
      <c r="K267" s="57"/>
      <c r="L267" s="53"/>
      <c r="M267" s="53"/>
      <c r="N267" s="68"/>
      <c r="O267" s="69"/>
      <c r="P267" s="68"/>
      <c r="Q267" s="67"/>
      <c r="R267" s="67"/>
    </row>
    <row r="268" spans="1:18" ht="15.75" x14ac:dyDescent="0.25">
      <c r="A268" s="89">
        <v>266</v>
      </c>
      <c r="B268" s="90">
        <v>17435</v>
      </c>
      <c r="C268" s="60">
        <v>35181</v>
      </c>
      <c r="D268" s="82">
        <f t="shared" ca="1" si="4"/>
        <v>28</v>
      </c>
      <c r="E268" s="92">
        <v>45170</v>
      </c>
      <c r="F268" s="55">
        <v>34610</v>
      </c>
      <c r="G268" s="80" t="s">
        <v>299</v>
      </c>
      <c r="H268" s="73" t="s">
        <v>405</v>
      </c>
      <c r="I268" s="5">
        <v>1000000</v>
      </c>
      <c r="J268" s="56"/>
      <c r="K268" s="57"/>
      <c r="L268" s="53"/>
      <c r="M268" s="53"/>
      <c r="N268" s="68"/>
      <c r="O268" s="69"/>
      <c r="P268" s="68"/>
      <c r="Q268" s="67"/>
      <c r="R268" s="67"/>
    </row>
    <row r="269" spans="1:18" ht="15.75" x14ac:dyDescent="0.25">
      <c r="A269" s="89">
        <v>267</v>
      </c>
      <c r="B269" s="90">
        <v>17442</v>
      </c>
      <c r="C269" s="60">
        <v>35300</v>
      </c>
      <c r="D269" s="82">
        <f t="shared" ca="1" si="4"/>
        <v>28</v>
      </c>
      <c r="E269" s="92">
        <v>45170</v>
      </c>
      <c r="F269" s="55">
        <v>34610</v>
      </c>
      <c r="G269" s="80" t="s">
        <v>299</v>
      </c>
      <c r="H269" s="73" t="s">
        <v>405</v>
      </c>
      <c r="I269" s="5">
        <v>1000000</v>
      </c>
      <c r="J269" s="56"/>
      <c r="K269" s="57"/>
      <c r="L269" s="53"/>
      <c r="M269" s="53"/>
      <c r="N269" s="68"/>
      <c r="O269" s="69"/>
      <c r="P269" s="68"/>
      <c r="Q269" s="67"/>
      <c r="R269" s="67"/>
    </row>
    <row r="270" spans="1:18" ht="15.75" x14ac:dyDescent="0.25">
      <c r="A270" s="89">
        <v>268</v>
      </c>
      <c r="B270" s="90">
        <v>17449</v>
      </c>
      <c r="C270" s="60">
        <v>35320</v>
      </c>
      <c r="D270" s="82">
        <f t="shared" ca="1" si="4"/>
        <v>28</v>
      </c>
      <c r="E270" s="92">
        <v>45170</v>
      </c>
      <c r="F270" s="55">
        <v>34610</v>
      </c>
      <c r="G270" s="80" t="s">
        <v>300</v>
      </c>
      <c r="H270" s="73" t="s">
        <v>405</v>
      </c>
      <c r="I270" s="5">
        <v>1000000</v>
      </c>
      <c r="J270" s="56"/>
      <c r="K270" s="57"/>
      <c r="L270" s="53"/>
      <c r="M270" s="53"/>
      <c r="N270" s="68"/>
      <c r="O270" s="69"/>
      <c r="P270" s="68"/>
      <c r="Q270" s="67"/>
      <c r="R270" s="67"/>
    </row>
    <row r="271" spans="1:18" ht="15.75" x14ac:dyDescent="0.25">
      <c r="A271" s="89">
        <v>269</v>
      </c>
      <c r="B271" s="90">
        <v>17456</v>
      </c>
      <c r="C271" s="60">
        <v>35651</v>
      </c>
      <c r="D271" s="82">
        <f t="shared" ca="1" si="4"/>
        <v>27</v>
      </c>
      <c r="E271" s="92">
        <v>45170</v>
      </c>
      <c r="F271" s="55">
        <v>34610</v>
      </c>
      <c r="G271" s="80" t="s">
        <v>300</v>
      </c>
      <c r="H271" s="73" t="s">
        <v>405</v>
      </c>
      <c r="I271" s="5">
        <v>1000000</v>
      </c>
      <c r="J271" s="56"/>
      <c r="K271" s="57"/>
      <c r="L271" s="53"/>
      <c r="M271" s="53"/>
      <c r="N271" s="68"/>
      <c r="O271" s="69"/>
      <c r="P271" s="68"/>
      <c r="Q271" s="67"/>
      <c r="R271" s="67"/>
    </row>
    <row r="272" spans="1:18" ht="15.75" x14ac:dyDescent="0.25">
      <c r="A272" s="89">
        <v>270</v>
      </c>
      <c r="B272" s="90">
        <v>17463</v>
      </c>
      <c r="C272" s="60">
        <v>35668</v>
      </c>
      <c r="D272" s="82">
        <f t="shared" ca="1" si="4"/>
        <v>27</v>
      </c>
      <c r="E272" s="92">
        <v>45170</v>
      </c>
      <c r="F272" s="55">
        <v>34610</v>
      </c>
      <c r="G272" s="80" t="s">
        <v>300</v>
      </c>
      <c r="H272" s="73" t="s">
        <v>405</v>
      </c>
      <c r="I272" s="5">
        <v>1000000</v>
      </c>
      <c r="J272" s="56"/>
      <c r="K272" s="57"/>
      <c r="L272" s="53"/>
      <c r="M272" s="53"/>
      <c r="N272" s="68"/>
      <c r="O272" s="69"/>
      <c r="P272" s="68"/>
      <c r="Q272" s="67"/>
      <c r="R272" s="67"/>
    </row>
    <row r="273" spans="1:18" ht="15.75" x14ac:dyDescent="0.25">
      <c r="A273" s="89">
        <v>271</v>
      </c>
      <c r="B273" s="90">
        <v>17470</v>
      </c>
      <c r="C273" s="60">
        <v>35740</v>
      </c>
      <c r="D273" s="82">
        <f t="shared" ca="1" si="4"/>
        <v>27</v>
      </c>
      <c r="E273" s="92">
        <v>45170</v>
      </c>
      <c r="F273" s="55">
        <v>34610</v>
      </c>
      <c r="G273" s="80" t="s">
        <v>300</v>
      </c>
      <c r="H273" s="73" t="s">
        <v>405</v>
      </c>
      <c r="I273" s="5">
        <v>1000000</v>
      </c>
      <c r="J273" s="56"/>
      <c r="K273" s="57"/>
      <c r="L273" s="53"/>
      <c r="M273" s="53"/>
      <c r="N273" s="68"/>
      <c r="O273" s="69"/>
      <c r="P273" s="68"/>
      <c r="Q273" s="67"/>
      <c r="R273" s="67"/>
    </row>
    <row r="274" spans="1:18" ht="15.75" x14ac:dyDescent="0.25">
      <c r="A274" s="89">
        <v>272</v>
      </c>
      <c r="B274" s="90">
        <v>17477</v>
      </c>
      <c r="C274" s="60">
        <v>36342</v>
      </c>
      <c r="D274" s="82">
        <f t="shared" ca="1" si="4"/>
        <v>25</v>
      </c>
      <c r="E274" s="92">
        <v>45170</v>
      </c>
      <c r="F274" s="55">
        <v>34610</v>
      </c>
      <c r="G274" s="80" t="s">
        <v>300</v>
      </c>
      <c r="H274" s="73" t="s">
        <v>405</v>
      </c>
      <c r="I274" s="5">
        <v>1000000</v>
      </c>
      <c r="J274" s="56"/>
      <c r="K274" s="57"/>
      <c r="L274" s="53"/>
      <c r="M274" s="53"/>
      <c r="N274" s="68"/>
      <c r="O274" s="69"/>
      <c r="P274" s="68"/>
      <c r="Q274" s="67"/>
      <c r="R274" s="67"/>
    </row>
    <row r="275" spans="1:18" ht="15.75" x14ac:dyDescent="0.25">
      <c r="A275" s="89">
        <v>273</v>
      </c>
      <c r="B275" s="90">
        <v>17484</v>
      </c>
      <c r="C275" s="60">
        <v>36484</v>
      </c>
      <c r="D275" s="82">
        <f t="shared" ca="1" si="4"/>
        <v>25</v>
      </c>
      <c r="E275" s="92">
        <v>45170</v>
      </c>
      <c r="F275" s="55">
        <v>34610</v>
      </c>
      <c r="G275" s="80" t="s">
        <v>299</v>
      </c>
      <c r="H275" s="73" t="s">
        <v>405</v>
      </c>
      <c r="I275" s="5">
        <v>1000000</v>
      </c>
      <c r="J275" s="56"/>
      <c r="K275" s="57"/>
      <c r="L275" s="53"/>
      <c r="M275" s="53"/>
      <c r="N275" s="68"/>
      <c r="O275" s="69"/>
      <c r="P275" s="68"/>
      <c r="Q275" s="67"/>
      <c r="R275" s="67"/>
    </row>
    <row r="276" spans="1:18" ht="15.75" x14ac:dyDescent="0.25">
      <c r="A276" s="89">
        <v>274</v>
      </c>
      <c r="B276" s="90">
        <v>17491</v>
      </c>
      <c r="C276" s="60">
        <v>36532</v>
      </c>
      <c r="D276" s="82">
        <f t="shared" ca="1" si="4"/>
        <v>24</v>
      </c>
      <c r="E276" s="92">
        <v>45170</v>
      </c>
      <c r="F276" s="55">
        <v>34610</v>
      </c>
      <c r="G276" s="80" t="s">
        <v>299</v>
      </c>
      <c r="H276" s="73" t="s">
        <v>405</v>
      </c>
      <c r="I276" s="5">
        <v>1000000</v>
      </c>
      <c r="J276" s="56"/>
      <c r="K276" s="57"/>
      <c r="L276" s="53"/>
      <c r="M276" s="53"/>
      <c r="N276" s="68"/>
      <c r="O276" s="69"/>
      <c r="P276" s="68"/>
      <c r="Q276" s="67"/>
      <c r="R276" s="67"/>
    </row>
    <row r="277" spans="1:18" ht="15.75" x14ac:dyDescent="0.25">
      <c r="A277" s="89">
        <v>275</v>
      </c>
      <c r="B277" s="90">
        <v>17498</v>
      </c>
      <c r="C277" s="60">
        <v>36672</v>
      </c>
      <c r="D277" s="82">
        <f t="shared" ca="1" si="4"/>
        <v>24</v>
      </c>
      <c r="E277" s="92">
        <v>45170</v>
      </c>
      <c r="F277" s="55">
        <v>34610</v>
      </c>
      <c r="G277" s="80" t="s">
        <v>299</v>
      </c>
      <c r="H277" s="73" t="s">
        <v>405</v>
      </c>
      <c r="I277" s="5">
        <v>1000000</v>
      </c>
      <c r="J277" s="56"/>
      <c r="K277" s="57"/>
      <c r="L277" s="53"/>
      <c r="M277" s="53"/>
      <c r="N277" s="68"/>
      <c r="O277" s="69"/>
      <c r="P277" s="68"/>
      <c r="Q277" s="67"/>
      <c r="R277" s="67"/>
    </row>
    <row r="278" spans="1:18" ht="15.75" x14ac:dyDescent="0.25">
      <c r="A278" s="89">
        <v>276</v>
      </c>
      <c r="B278" s="90">
        <v>17505</v>
      </c>
      <c r="C278" s="60">
        <v>36674</v>
      </c>
      <c r="D278" s="82">
        <f t="shared" ca="1" si="4"/>
        <v>24</v>
      </c>
      <c r="E278" s="92">
        <v>45170</v>
      </c>
      <c r="F278" s="55">
        <v>34610</v>
      </c>
      <c r="G278" s="80" t="s">
        <v>299</v>
      </c>
      <c r="H278" s="73" t="s">
        <v>405</v>
      </c>
      <c r="I278" s="5">
        <v>1000000</v>
      </c>
      <c r="J278" s="56"/>
      <c r="K278" s="57"/>
      <c r="L278" s="53"/>
      <c r="M278" s="53"/>
      <c r="N278" s="68"/>
      <c r="O278" s="69"/>
      <c r="P278" s="68"/>
      <c r="Q278" s="67"/>
      <c r="R278" s="67"/>
    </row>
    <row r="279" spans="1:18" ht="15.75" x14ac:dyDescent="0.25">
      <c r="A279" s="89">
        <v>277</v>
      </c>
      <c r="B279" s="90">
        <v>17512</v>
      </c>
      <c r="C279" s="60">
        <v>36816</v>
      </c>
      <c r="D279" s="82">
        <f t="shared" ca="1" si="4"/>
        <v>24</v>
      </c>
      <c r="E279" s="92">
        <v>45170</v>
      </c>
      <c r="F279" s="55">
        <v>34610</v>
      </c>
      <c r="G279" s="80" t="s">
        <v>299</v>
      </c>
      <c r="H279" s="73" t="s">
        <v>405</v>
      </c>
      <c r="I279" s="5">
        <v>1000000</v>
      </c>
      <c r="J279" s="56"/>
      <c r="K279" s="57"/>
      <c r="L279" s="53"/>
      <c r="M279" s="53"/>
      <c r="N279" s="68"/>
      <c r="O279" s="69"/>
      <c r="P279" s="68"/>
      <c r="Q279" s="67"/>
      <c r="R279" s="67"/>
    </row>
    <row r="280" spans="1:18" ht="15.75" x14ac:dyDescent="0.25">
      <c r="A280" s="89">
        <v>278</v>
      </c>
      <c r="B280" s="90">
        <v>17519</v>
      </c>
      <c r="C280" s="92">
        <v>37047</v>
      </c>
      <c r="D280" s="82">
        <f t="shared" ref="D280:D339" ca="1" si="5">(YEAR(NOW())-YEAR(C280))</f>
        <v>23</v>
      </c>
      <c r="E280" s="92">
        <v>45170</v>
      </c>
      <c r="F280" s="55">
        <v>34610</v>
      </c>
      <c r="G280" s="80" t="s">
        <v>300</v>
      </c>
      <c r="H280" s="73" t="s">
        <v>405</v>
      </c>
      <c r="I280" s="5">
        <v>1000000</v>
      </c>
      <c r="J280" s="56"/>
      <c r="K280" s="57"/>
      <c r="L280" s="53"/>
      <c r="M280" s="53"/>
      <c r="N280" s="68"/>
      <c r="O280" s="69"/>
      <c r="P280" s="68"/>
      <c r="Q280" s="67"/>
      <c r="R280" s="67"/>
    </row>
    <row r="281" spans="1:18" ht="15.75" x14ac:dyDescent="0.25">
      <c r="A281" s="89">
        <v>279</v>
      </c>
      <c r="B281" s="90">
        <v>17526</v>
      </c>
      <c r="C281" s="92">
        <v>37073</v>
      </c>
      <c r="D281" s="82">
        <f t="shared" ca="1" si="5"/>
        <v>23</v>
      </c>
      <c r="E281" s="92">
        <v>45170</v>
      </c>
      <c r="F281" s="55">
        <v>34610</v>
      </c>
      <c r="G281" s="80" t="s">
        <v>299</v>
      </c>
      <c r="H281" s="73" t="s">
        <v>405</v>
      </c>
      <c r="I281" s="5">
        <v>1000000</v>
      </c>
      <c r="J281" s="56"/>
      <c r="K281" s="57"/>
      <c r="L281" s="53"/>
      <c r="M281" s="53"/>
      <c r="N281" s="68"/>
      <c r="O281" s="69"/>
      <c r="P281" s="68"/>
      <c r="Q281" s="67"/>
      <c r="R281" s="67"/>
    </row>
    <row r="282" spans="1:18" ht="15.75" x14ac:dyDescent="0.25">
      <c r="A282" s="89">
        <v>280</v>
      </c>
      <c r="B282" s="90">
        <v>17533</v>
      </c>
      <c r="C282" s="92">
        <v>37500</v>
      </c>
      <c r="D282" s="82">
        <f t="shared" ca="1" si="5"/>
        <v>22</v>
      </c>
      <c r="E282" s="92">
        <v>45170</v>
      </c>
      <c r="F282" s="55">
        <v>34610</v>
      </c>
      <c r="G282" s="80" t="s">
        <v>300</v>
      </c>
      <c r="H282" s="73" t="s">
        <v>405</v>
      </c>
      <c r="I282" s="5">
        <v>1000000</v>
      </c>
      <c r="J282" s="56"/>
      <c r="K282" s="57"/>
      <c r="L282" s="53"/>
      <c r="M282" s="53"/>
      <c r="N282" s="68"/>
      <c r="O282" s="69"/>
      <c r="P282" s="68"/>
      <c r="Q282" s="67"/>
      <c r="R282" s="67"/>
    </row>
    <row r="283" spans="1:18" ht="15.75" x14ac:dyDescent="0.25">
      <c r="A283" s="89">
        <v>281</v>
      </c>
      <c r="B283" s="90">
        <v>17540</v>
      </c>
      <c r="C283" s="92">
        <v>33381</v>
      </c>
      <c r="D283" s="82">
        <f t="shared" ca="1" si="5"/>
        <v>33</v>
      </c>
      <c r="E283" s="92">
        <v>45170</v>
      </c>
      <c r="F283" s="55">
        <v>34610</v>
      </c>
      <c r="G283" s="80" t="s">
        <v>300</v>
      </c>
      <c r="H283" s="73" t="s">
        <v>407</v>
      </c>
      <c r="I283" s="5">
        <v>1000000</v>
      </c>
      <c r="J283" s="56"/>
      <c r="K283" s="57"/>
      <c r="L283" s="53"/>
      <c r="M283" s="53"/>
      <c r="N283" s="68"/>
      <c r="O283" s="69"/>
      <c r="P283" s="68"/>
      <c r="Q283" s="67"/>
      <c r="R283" s="67"/>
    </row>
    <row r="284" spans="1:18" ht="15.75" x14ac:dyDescent="0.25">
      <c r="A284" s="89">
        <v>282</v>
      </c>
      <c r="B284" s="90">
        <v>17547</v>
      </c>
      <c r="C284" s="92">
        <v>34128</v>
      </c>
      <c r="D284" s="82">
        <f t="shared" ca="1" si="5"/>
        <v>31</v>
      </c>
      <c r="E284" s="92">
        <v>45171</v>
      </c>
      <c r="F284" s="55">
        <v>39000</v>
      </c>
      <c r="G284" s="80" t="s">
        <v>299</v>
      </c>
      <c r="H284" s="73" t="s">
        <v>302</v>
      </c>
      <c r="I284" s="5">
        <v>1000000</v>
      </c>
      <c r="J284" s="56"/>
      <c r="K284" s="57"/>
      <c r="L284" s="53"/>
      <c r="M284" s="53"/>
      <c r="N284" s="68"/>
      <c r="O284" s="69"/>
      <c r="P284" s="68"/>
      <c r="Q284" s="67"/>
      <c r="R284" s="67"/>
    </row>
    <row r="285" spans="1:18" ht="15.75" x14ac:dyDescent="0.25">
      <c r="A285" s="89">
        <v>283</v>
      </c>
      <c r="B285" s="90">
        <v>17554</v>
      </c>
      <c r="C285" s="92">
        <v>35613</v>
      </c>
      <c r="D285" s="82">
        <f t="shared" ca="1" si="5"/>
        <v>27</v>
      </c>
      <c r="E285" s="92">
        <v>45171</v>
      </c>
      <c r="F285" s="55">
        <v>39000</v>
      </c>
      <c r="G285" s="80" t="s">
        <v>299</v>
      </c>
      <c r="H285" s="73" t="s">
        <v>302</v>
      </c>
      <c r="I285" s="5">
        <v>1000000</v>
      </c>
      <c r="J285" s="56"/>
      <c r="K285" s="57"/>
      <c r="L285" s="53"/>
      <c r="M285" s="53"/>
      <c r="N285" s="68"/>
      <c r="O285" s="69"/>
      <c r="P285" s="68"/>
      <c r="Q285" s="67"/>
      <c r="R285" s="67"/>
    </row>
    <row r="286" spans="1:18" ht="15.75" x14ac:dyDescent="0.25">
      <c r="A286" s="89">
        <v>284</v>
      </c>
      <c r="B286" s="90">
        <v>17561</v>
      </c>
      <c r="C286" s="93">
        <v>29686</v>
      </c>
      <c r="D286" s="82">
        <f t="shared" ca="1" si="5"/>
        <v>43</v>
      </c>
      <c r="E286" s="92">
        <v>45171</v>
      </c>
      <c r="F286" s="55">
        <v>34610</v>
      </c>
      <c r="G286" s="80" t="s">
        <v>299</v>
      </c>
      <c r="H286" s="73" t="s">
        <v>405</v>
      </c>
      <c r="I286" s="5">
        <v>1000000</v>
      </c>
      <c r="J286" s="56"/>
      <c r="K286" s="57"/>
      <c r="L286" s="53"/>
      <c r="M286" s="53"/>
      <c r="N286" s="68"/>
      <c r="O286" s="69"/>
      <c r="P286" s="68"/>
      <c r="Q286" s="67"/>
      <c r="R286" s="67"/>
    </row>
    <row r="287" spans="1:18" ht="15.75" x14ac:dyDescent="0.25">
      <c r="A287" s="89">
        <v>285</v>
      </c>
      <c r="B287" s="90">
        <v>17568</v>
      </c>
      <c r="C287" s="92">
        <v>30817</v>
      </c>
      <c r="D287" s="82">
        <f t="shared" ca="1" si="5"/>
        <v>40</v>
      </c>
      <c r="E287" s="92">
        <v>45171</v>
      </c>
      <c r="F287" s="55">
        <v>34610</v>
      </c>
      <c r="G287" s="80" t="s">
        <v>299</v>
      </c>
      <c r="H287" s="73" t="s">
        <v>405</v>
      </c>
      <c r="I287" s="5">
        <v>1000000</v>
      </c>
      <c r="J287" s="56"/>
      <c r="K287" s="57"/>
      <c r="L287" s="53"/>
      <c r="M287" s="53"/>
      <c r="N287" s="68"/>
      <c r="O287" s="69"/>
      <c r="P287" s="68"/>
      <c r="Q287" s="67"/>
      <c r="R287" s="67"/>
    </row>
    <row r="288" spans="1:18" ht="15.75" x14ac:dyDescent="0.25">
      <c r="A288" s="89">
        <v>286</v>
      </c>
      <c r="B288" s="90">
        <v>17575</v>
      </c>
      <c r="C288" s="92">
        <v>31872</v>
      </c>
      <c r="D288" s="82">
        <f t="shared" ca="1" si="5"/>
        <v>37</v>
      </c>
      <c r="E288" s="92">
        <v>45171</v>
      </c>
      <c r="F288" s="55">
        <v>34610</v>
      </c>
      <c r="G288" s="80" t="s">
        <v>299</v>
      </c>
      <c r="H288" s="73" t="s">
        <v>405</v>
      </c>
      <c r="I288" s="5">
        <v>1000000</v>
      </c>
      <c r="J288" s="56"/>
      <c r="K288" s="57"/>
      <c r="L288" s="53"/>
      <c r="M288" s="53"/>
      <c r="N288" s="68"/>
      <c r="O288" s="69"/>
      <c r="P288" s="68"/>
      <c r="Q288" s="67"/>
      <c r="R288" s="67"/>
    </row>
    <row r="289" spans="1:18" ht="15.75" x14ac:dyDescent="0.25">
      <c r="A289" s="89">
        <v>287</v>
      </c>
      <c r="B289" s="90">
        <v>17582</v>
      </c>
      <c r="C289" s="92">
        <v>32841</v>
      </c>
      <c r="D289" s="82">
        <f t="shared" ca="1" si="5"/>
        <v>35</v>
      </c>
      <c r="E289" s="92">
        <v>45171</v>
      </c>
      <c r="F289" s="55">
        <v>34610</v>
      </c>
      <c r="G289" s="80" t="s">
        <v>300</v>
      </c>
      <c r="H289" s="73" t="s">
        <v>405</v>
      </c>
      <c r="I289" s="5">
        <v>1000000</v>
      </c>
      <c r="J289" s="56"/>
      <c r="K289" s="57"/>
      <c r="L289" s="53"/>
      <c r="M289" s="53"/>
      <c r="N289" s="68"/>
      <c r="O289" s="69"/>
      <c r="P289" s="68"/>
      <c r="Q289" s="67"/>
      <c r="R289" s="67"/>
    </row>
    <row r="290" spans="1:18" ht="15.75" x14ac:dyDescent="0.25">
      <c r="A290" s="89">
        <v>288</v>
      </c>
      <c r="B290" s="90">
        <v>17589</v>
      </c>
      <c r="C290" s="92">
        <v>33308</v>
      </c>
      <c r="D290" s="82">
        <f t="shared" ca="1" si="5"/>
        <v>33</v>
      </c>
      <c r="E290" s="92">
        <v>45171</v>
      </c>
      <c r="F290" s="55">
        <v>34610</v>
      </c>
      <c r="G290" s="80" t="s">
        <v>300</v>
      </c>
      <c r="H290" s="73" t="s">
        <v>405</v>
      </c>
      <c r="I290" s="5">
        <v>1000000</v>
      </c>
      <c r="J290" s="56"/>
      <c r="K290" s="57"/>
      <c r="L290" s="53"/>
      <c r="M290" s="53"/>
      <c r="N290" s="68"/>
      <c r="O290" s="69"/>
      <c r="P290" s="68"/>
      <c r="Q290" s="67"/>
      <c r="R290" s="67"/>
    </row>
    <row r="291" spans="1:18" ht="15.75" x14ac:dyDescent="0.25">
      <c r="A291" s="89">
        <v>289</v>
      </c>
      <c r="B291" s="90">
        <v>17596</v>
      </c>
      <c r="C291" s="93">
        <v>33388</v>
      </c>
      <c r="D291" s="82">
        <f t="shared" ca="1" si="5"/>
        <v>33</v>
      </c>
      <c r="E291" s="92">
        <v>45171</v>
      </c>
      <c r="F291" s="55">
        <v>34610</v>
      </c>
      <c r="G291" s="80" t="s">
        <v>300</v>
      </c>
      <c r="H291" s="73" t="s">
        <v>405</v>
      </c>
      <c r="I291" s="5">
        <v>1000000</v>
      </c>
      <c r="J291" s="56"/>
      <c r="K291" s="57"/>
      <c r="L291" s="53"/>
      <c r="M291" s="53"/>
      <c r="N291" s="68"/>
      <c r="O291" s="69"/>
      <c r="P291" s="68"/>
      <c r="Q291" s="67"/>
      <c r="R291" s="67"/>
    </row>
    <row r="292" spans="1:18" ht="15.75" x14ac:dyDescent="0.25">
      <c r="A292" s="89">
        <v>290</v>
      </c>
      <c r="B292" s="90">
        <v>17603</v>
      </c>
      <c r="C292" s="93">
        <v>34463</v>
      </c>
      <c r="D292" s="82">
        <f t="shared" ca="1" si="5"/>
        <v>30</v>
      </c>
      <c r="E292" s="92">
        <v>45171</v>
      </c>
      <c r="F292" s="55">
        <v>34610</v>
      </c>
      <c r="G292" s="80" t="s">
        <v>299</v>
      </c>
      <c r="H292" s="73" t="s">
        <v>405</v>
      </c>
      <c r="I292" s="5">
        <v>1000000</v>
      </c>
      <c r="J292" s="56"/>
      <c r="K292" s="57"/>
      <c r="L292" s="53"/>
      <c r="M292" s="53"/>
      <c r="N292" s="68"/>
      <c r="O292" s="69"/>
      <c r="P292" s="68"/>
      <c r="Q292" s="67"/>
      <c r="R292" s="67"/>
    </row>
    <row r="293" spans="1:18" ht="15.75" x14ac:dyDescent="0.25">
      <c r="A293" s="89">
        <v>291</v>
      </c>
      <c r="B293" s="90">
        <v>17610</v>
      </c>
      <c r="C293" s="92">
        <v>34887</v>
      </c>
      <c r="D293" s="82">
        <f t="shared" ca="1" si="5"/>
        <v>29</v>
      </c>
      <c r="E293" s="92">
        <v>45171</v>
      </c>
      <c r="F293" s="55">
        <v>34610</v>
      </c>
      <c r="G293" s="80" t="s">
        <v>300</v>
      </c>
      <c r="H293" s="73" t="s">
        <v>405</v>
      </c>
      <c r="I293" s="5">
        <v>1000000</v>
      </c>
      <c r="J293" s="56"/>
      <c r="K293" s="57"/>
      <c r="L293" s="53"/>
      <c r="M293" s="53"/>
      <c r="N293" s="68"/>
      <c r="O293" s="69"/>
      <c r="P293" s="68"/>
      <c r="Q293" s="67"/>
      <c r="R293" s="67"/>
    </row>
    <row r="294" spans="1:18" ht="15.75" x14ac:dyDescent="0.25">
      <c r="A294" s="89">
        <v>292</v>
      </c>
      <c r="B294" s="90">
        <v>17617</v>
      </c>
      <c r="C294" s="93">
        <v>35563</v>
      </c>
      <c r="D294" s="82">
        <f t="shared" ca="1" si="5"/>
        <v>27</v>
      </c>
      <c r="E294" s="92">
        <v>45171</v>
      </c>
      <c r="F294" s="55">
        <v>34610</v>
      </c>
      <c r="G294" s="80" t="s">
        <v>299</v>
      </c>
      <c r="H294" s="73" t="s">
        <v>405</v>
      </c>
      <c r="I294" s="5">
        <v>1000000</v>
      </c>
      <c r="J294" s="56"/>
      <c r="K294" s="57"/>
      <c r="L294" s="53"/>
      <c r="M294" s="53"/>
      <c r="N294" s="68"/>
      <c r="O294" s="69"/>
      <c r="P294" s="68"/>
      <c r="Q294" s="67"/>
      <c r="R294" s="67"/>
    </row>
    <row r="295" spans="1:18" ht="15.75" x14ac:dyDescent="0.25">
      <c r="A295" s="89">
        <v>293</v>
      </c>
      <c r="B295" s="90">
        <v>17631</v>
      </c>
      <c r="C295" s="92">
        <v>35840</v>
      </c>
      <c r="D295" s="82">
        <f t="shared" ca="1" si="5"/>
        <v>26</v>
      </c>
      <c r="E295" s="92">
        <v>45171</v>
      </c>
      <c r="F295" s="55">
        <v>34610</v>
      </c>
      <c r="G295" s="80" t="s">
        <v>299</v>
      </c>
      <c r="H295" s="73" t="s">
        <v>405</v>
      </c>
      <c r="I295" s="5">
        <v>1000000</v>
      </c>
      <c r="J295" s="56"/>
      <c r="K295" s="57"/>
      <c r="L295" s="53"/>
      <c r="M295" s="53"/>
      <c r="N295" s="68"/>
      <c r="O295" s="69"/>
      <c r="P295" s="68"/>
      <c r="Q295" s="67"/>
      <c r="R295" s="67"/>
    </row>
    <row r="296" spans="1:18" ht="15.75" x14ac:dyDescent="0.25">
      <c r="A296" s="89">
        <v>294</v>
      </c>
      <c r="B296" s="90">
        <v>17638</v>
      </c>
      <c r="C296" s="92">
        <v>36046</v>
      </c>
      <c r="D296" s="82">
        <f t="shared" ca="1" si="5"/>
        <v>26</v>
      </c>
      <c r="E296" s="92">
        <v>45171</v>
      </c>
      <c r="F296" s="55">
        <v>34610</v>
      </c>
      <c r="G296" s="80" t="s">
        <v>299</v>
      </c>
      <c r="H296" s="73" t="s">
        <v>405</v>
      </c>
      <c r="I296" s="5">
        <v>1000000</v>
      </c>
      <c r="J296" s="56"/>
      <c r="K296" s="57"/>
      <c r="L296" s="53"/>
      <c r="M296" s="53"/>
      <c r="N296" s="68"/>
      <c r="O296" s="69"/>
      <c r="P296" s="68"/>
      <c r="Q296" s="67"/>
      <c r="R296" s="67"/>
    </row>
    <row r="297" spans="1:18" ht="15.75" x14ac:dyDescent="0.25">
      <c r="A297" s="89">
        <v>295</v>
      </c>
      <c r="B297" s="90">
        <v>17645</v>
      </c>
      <c r="C297" s="92">
        <v>36367</v>
      </c>
      <c r="D297" s="82">
        <f t="shared" ca="1" si="5"/>
        <v>25</v>
      </c>
      <c r="E297" s="92">
        <v>45171</v>
      </c>
      <c r="F297" s="55">
        <v>34610</v>
      </c>
      <c r="G297" s="80" t="s">
        <v>300</v>
      </c>
      <c r="H297" s="73" t="s">
        <v>405</v>
      </c>
      <c r="I297" s="5">
        <v>1000000</v>
      </c>
      <c r="J297" s="56"/>
      <c r="K297" s="57"/>
      <c r="L297" s="53"/>
      <c r="M297" s="53"/>
      <c r="N297" s="68"/>
      <c r="O297" s="69"/>
      <c r="P297" s="68"/>
      <c r="Q297" s="67"/>
      <c r="R297" s="67"/>
    </row>
    <row r="298" spans="1:18" ht="15.75" x14ac:dyDescent="0.25">
      <c r="A298" s="89">
        <v>296</v>
      </c>
      <c r="B298" s="90">
        <v>17652</v>
      </c>
      <c r="C298" s="92">
        <v>36449</v>
      </c>
      <c r="D298" s="82">
        <f t="shared" ca="1" si="5"/>
        <v>25</v>
      </c>
      <c r="E298" s="92">
        <v>45171</v>
      </c>
      <c r="F298" s="55">
        <v>34610</v>
      </c>
      <c r="G298" s="80" t="s">
        <v>299</v>
      </c>
      <c r="H298" s="73" t="s">
        <v>405</v>
      </c>
      <c r="I298" s="5">
        <v>1000000</v>
      </c>
      <c r="J298" s="56"/>
      <c r="K298" s="57"/>
      <c r="L298" s="53"/>
      <c r="M298" s="53"/>
      <c r="N298" s="68"/>
      <c r="O298" s="69"/>
      <c r="P298" s="68"/>
      <c r="Q298" s="67"/>
      <c r="R298" s="67"/>
    </row>
    <row r="299" spans="1:18" ht="15.75" x14ac:dyDescent="0.25">
      <c r="A299" s="89">
        <v>297</v>
      </c>
      <c r="B299" s="90">
        <v>17659</v>
      </c>
      <c r="C299" s="93">
        <v>36473</v>
      </c>
      <c r="D299" s="82">
        <f t="shared" ca="1" si="5"/>
        <v>25</v>
      </c>
      <c r="E299" s="92">
        <v>45171</v>
      </c>
      <c r="F299" s="55">
        <v>34610</v>
      </c>
      <c r="G299" s="80" t="s">
        <v>299</v>
      </c>
      <c r="H299" s="73" t="s">
        <v>405</v>
      </c>
      <c r="I299" s="5">
        <v>1000000</v>
      </c>
      <c r="J299" s="56"/>
      <c r="K299" s="57"/>
      <c r="L299" s="53"/>
      <c r="M299" s="53"/>
      <c r="N299" s="68"/>
      <c r="O299" s="69"/>
      <c r="P299" s="68"/>
      <c r="Q299" s="67"/>
      <c r="R299" s="67"/>
    </row>
    <row r="300" spans="1:18" ht="15.75" x14ac:dyDescent="0.25">
      <c r="A300" s="89">
        <v>298</v>
      </c>
      <c r="B300" s="90">
        <v>17666</v>
      </c>
      <c r="C300" s="92">
        <v>36539</v>
      </c>
      <c r="D300" s="82">
        <f t="shared" ca="1" si="5"/>
        <v>24</v>
      </c>
      <c r="E300" s="92">
        <v>45171</v>
      </c>
      <c r="F300" s="55">
        <v>34610</v>
      </c>
      <c r="G300" s="80" t="s">
        <v>299</v>
      </c>
      <c r="H300" s="73" t="s">
        <v>405</v>
      </c>
      <c r="I300" s="5">
        <v>1000000</v>
      </c>
      <c r="J300" s="56"/>
      <c r="K300" s="57"/>
      <c r="L300" s="53"/>
      <c r="M300" s="53"/>
      <c r="N300" s="68"/>
      <c r="O300" s="69"/>
      <c r="P300" s="68"/>
      <c r="Q300" s="67"/>
      <c r="R300" s="67"/>
    </row>
    <row r="301" spans="1:18" ht="15.75" x14ac:dyDescent="0.25">
      <c r="A301" s="89">
        <v>299</v>
      </c>
      <c r="B301" s="90">
        <v>17673</v>
      </c>
      <c r="C301" s="92">
        <v>35289</v>
      </c>
      <c r="D301" s="82">
        <f t="shared" ca="1" si="5"/>
        <v>28</v>
      </c>
      <c r="E301" s="92">
        <v>45173</v>
      </c>
      <c r="F301" s="55">
        <v>39000</v>
      </c>
      <c r="G301" s="80" t="s">
        <v>299</v>
      </c>
      <c r="H301" s="73" t="s">
        <v>302</v>
      </c>
      <c r="I301" s="5">
        <v>1000000</v>
      </c>
      <c r="J301" s="56"/>
      <c r="K301" s="57"/>
      <c r="L301" s="53"/>
      <c r="M301" s="53"/>
      <c r="N301" s="68"/>
      <c r="O301" s="69"/>
      <c r="P301" s="68"/>
      <c r="Q301" s="67"/>
      <c r="R301" s="67"/>
    </row>
    <row r="302" spans="1:18" ht="15.75" x14ac:dyDescent="0.25">
      <c r="A302" s="89">
        <v>300</v>
      </c>
      <c r="B302" s="90">
        <v>17680</v>
      </c>
      <c r="C302" s="92">
        <v>36254</v>
      </c>
      <c r="D302" s="82">
        <f t="shared" ca="1" si="5"/>
        <v>25</v>
      </c>
      <c r="E302" s="92">
        <v>45173</v>
      </c>
      <c r="F302" s="55">
        <v>39000</v>
      </c>
      <c r="G302" s="80" t="s">
        <v>299</v>
      </c>
      <c r="H302" s="73" t="s">
        <v>312</v>
      </c>
      <c r="I302" s="5">
        <v>1000000</v>
      </c>
      <c r="J302" s="56"/>
      <c r="K302" s="57"/>
      <c r="L302" s="53"/>
      <c r="M302" s="53"/>
      <c r="N302" s="68"/>
      <c r="O302" s="69"/>
      <c r="P302" s="68"/>
      <c r="Q302" s="67"/>
      <c r="R302" s="67"/>
    </row>
    <row r="303" spans="1:18" ht="15.75" x14ac:dyDescent="0.25">
      <c r="A303" s="89">
        <v>301</v>
      </c>
      <c r="B303" s="90">
        <v>17687</v>
      </c>
      <c r="C303" s="92">
        <v>36566</v>
      </c>
      <c r="D303" s="82">
        <f t="shared" ca="1" si="5"/>
        <v>24</v>
      </c>
      <c r="E303" s="92">
        <v>45173</v>
      </c>
      <c r="F303" s="55">
        <v>34610</v>
      </c>
      <c r="G303" s="80" t="s">
        <v>300</v>
      </c>
      <c r="H303" s="73" t="s">
        <v>405</v>
      </c>
      <c r="I303" s="5">
        <v>1000000</v>
      </c>
      <c r="J303" s="56"/>
      <c r="K303" s="57"/>
      <c r="L303" s="53"/>
      <c r="M303" s="53"/>
      <c r="N303" s="68"/>
      <c r="O303" s="69"/>
      <c r="P303" s="68"/>
      <c r="Q303" s="67"/>
      <c r="R303" s="67"/>
    </row>
    <row r="304" spans="1:18" ht="15.75" x14ac:dyDescent="0.25">
      <c r="A304" s="89">
        <v>302</v>
      </c>
      <c r="B304" s="90">
        <v>17694</v>
      </c>
      <c r="C304" s="92">
        <v>31362</v>
      </c>
      <c r="D304" s="82">
        <f t="shared" ca="1" si="5"/>
        <v>39</v>
      </c>
      <c r="E304" s="92">
        <v>45174</v>
      </c>
      <c r="F304" s="55">
        <v>34610</v>
      </c>
      <c r="G304" s="80" t="s">
        <v>300</v>
      </c>
      <c r="H304" s="73" t="s">
        <v>405</v>
      </c>
      <c r="I304" s="5">
        <v>1000000</v>
      </c>
      <c r="J304" s="56"/>
      <c r="K304" s="57"/>
      <c r="L304" s="53"/>
      <c r="M304" s="53"/>
      <c r="N304" s="68"/>
      <c r="O304" s="69"/>
      <c r="P304" s="68"/>
      <c r="Q304" s="67"/>
      <c r="R304" s="67"/>
    </row>
    <row r="305" spans="1:18" ht="15.75" x14ac:dyDescent="0.25">
      <c r="A305" s="89">
        <v>303</v>
      </c>
      <c r="B305" s="90">
        <v>17701</v>
      </c>
      <c r="C305" s="92">
        <v>35947</v>
      </c>
      <c r="D305" s="82">
        <f t="shared" ca="1" si="5"/>
        <v>26</v>
      </c>
      <c r="E305" s="92">
        <v>45174</v>
      </c>
      <c r="F305" s="55">
        <v>34610</v>
      </c>
      <c r="G305" s="80" t="s">
        <v>300</v>
      </c>
      <c r="H305" s="73" t="s">
        <v>405</v>
      </c>
      <c r="I305" s="5">
        <v>1000000</v>
      </c>
      <c r="J305" s="56"/>
      <c r="K305" s="57"/>
      <c r="L305" s="53"/>
      <c r="M305" s="53"/>
      <c r="N305" s="68"/>
      <c r="O305" s="69"/>
      <c r="P305" s="68"/>
      <c r="Q305" s="67"/>
      <c r="R305" s="67"/>
    </row>
    <row r="306" spans="1:18" ht="15.75" x14ac:dyDescent="0.25">
      <c r="A306" s="89">
        <v>304</v>
      </c>
      <c r="B306" s="90">
        <v>17708</v>
      </c>
      <c r="C306" s="93">
        <v>37418</v>
      </c>
      <c r="D306" s="82">
        <f t="shared" ca="1" si="5"/>
        <v>22</v>
      </c>
      <c r="E306" s="92">
        <v>45174</v>
      </c>
      <c r="F306" s="55">
        <v>34610</v>
      </c>
      <c r="G306" s="80" t="s">
        <v>300</v>
      </c>
      <c r="H306" s="73" t="s">
        <v>405</v>
      </c>
      <c r="I306" s="5">
        <v>1000000</v>
      </c>
      <c r="J306" s="56"/>
      <c r="K306" s="57"/>
      <c r="L306" s="53"/>
      <c r="M306" s="53"/>
      <c r="N306" s="68"/>
      <c r="O306" s="69"/>
      <c r="P306" s="68"/>
      <c r="Q306" s="67"/>
      <c r="R306" s="67"/>
    </row>
    <row r="307" spans="1:18" ht="15.75" x14ac:dyDescent="0.25">
      <c r="A307" s="89">
        <v>305</v>
      </c>
      <c r="B307" s="90">
        <v>17715</v>
      </c>
      <c r="C307" s="92">
        <v>32779</v>
      </c>
      <c r="D307" s="82">
        <f t="shared" ca="1" si="5"/>
        <v>35</v>
      </c>
      <c r="E307" s="92">
        <v>45175</v>
      </c>
      <c r="F307" s="55">
        <v>39000</v>
      </c>
      <c r="G307" s="80" t="s">
        <v>300</v>
      </c>
      <c r="H307" s="73" t="s">
        <v>302</v>
      </c>
      <c r="I307" s="5">
        <v>1000000</v>
      </c>
      <c r="J307" s="56"/>
      <c r="K307" s="57"/>
      <c r="L307" s="53"/>
      <c r="M307" s="53"/>
      <c r="N307" s="68"/>
      <c r="O307" s="69"/>
      <c r="P307" s="68"/>
      <c r="Q307" s="67"/>
      <c r="R307" s="67"/>
    </row>
    <row r="308" spans="1:18" ht="15.75" x14ac:dyDescent="0.25">
      <c r="A308" s="89">
        <v>306</v>
      </c>
      <c r="B308" s="90">
        <v>17722</v>
      </c>
      <c r="C308" s="92">
        <v>34001</v>
      </c>
      <c r="D308" s="82">
        <f t="shared" ca="1" si="5"/>
        <v>31</v>
      </c>
      <c r="E308" s="92">
        <v>45175</v>
      </c>
      <c r="F308" s="55">
        <v>39000</v>
      </c>
      <c r="G308" s="80" t="s">
        <v>299</v>
      </c>
      <c r="H308" s="73" t="s">
        <v>302</v>
      </c>
      <c r="I308" s="5">
        <v>1000000</v>
      </c>
      <c r="J308" s="56"/>
      <c r="K308" s="57"/>
      <c r="L308" s="53"/>
      <c r="M308" s="53"/>
      <c r="N308" s="68"/>
      <c r="O308" s="69"/>
      <c r="P308" s="68"/>
      <c r="Q308" s="67"/>
      <c r="R308" s="67"/>
    </row>
    <row r="309" spans="1:18" ht="15.75" x14ac:dyDescent="0.25">
      <c r="A309" s="89">
        <v>307</v>
      </c>
      <c r="B309" s="90">
        <v>17729</v>
      </c>
      <c r="C309" s="92">
        <v>34642</v>
      </c>
      <c r="D309" s="82">
        <f t="shared" ca="1" si="5"/>
        <v>30</v>
      </c>
      <c r="E309" s="92">
        <v>45175</v>
      </c>
      <c r="F309" s="55">
        <v>34610</v>
      </c>
      <c r="G309" s="80" t="s">
        <v>299</v>
      </c>
      <c r="H309" s="73" t="s">
        <v>405</v>
      </c>
      <c r="I309" s="5">
        <v>1000000</v>
      </c>
      <c r="J309" s="56"/>
      <c r="K309" s="57"/>
      <c r="L309" s="53"/>
      <c r="M309" s="53"/>
      <c r="N309" s="68"/>
      <c r="O309" s="69"/>
      <c r="P309" s="68"/>
      <c r="Q309" s="67"/>
      <c r="R309" s="67"/>
    </row>
    <row r="310" spans="1:18" ht="15.75" x14ac:dyDescent="0.25">
      <c r="A310" s="89">
        <v>308</v>
      </c>
      <c r="B310" s="90">
        <v>17736</v>
      </c>
      <c r="C310" s="92">
        <v>35822</v>
      </c>
      <c r="D310" s="82">
        <f t="shared" ca="1" si="5"/>
        <v>26</v>
      </c>
      <c r="E310" s="92">
        <v>45175</v>
      </c>
      <c r="F310" s="55">
        <v>34610</v>
      </c>
      <c r="G310" s="80" t="s">
        <v>300</v>
      </c>
      <c r="H310" s="73" t="s">
        <v>405</v>
      </c>
      <c r="I310" s="5">
        <v>1000000</v>
      </c>
      <c r="J310" s="56"/>
      <c r="K310" s="57"/>
      <c r="L310" s="53"/>
      <c r="M310" s="53"/>
      <c r="N310" s="68"/>
      <c r="O310" s="69"/>
      <c r="P310" s="68"/>
      <c r="Q310" s="67"/>
      <c r="R310" s="67"/>
    </row>
    <row r="311" spans="1:18" ht="15.75" x14ac:dyDescent="0.25">
      <c r="A311" s="89">
        <v>309</v>
      </c>
      <c r="B311" s="90">
        <v>17743</v>
      </c>
      <c r="C311" s="93">
        <v>35703</v>
      </c>
      <c r="D311" s="82">
        <f t="shared" ca="1" si="5"/>
        <v>27</v>
      </c>
      <c r="E311" s="92">
        <v>45176</v>
      </c>
      <c r="F311" s="55">
        <v>34610</v>
      </c>
      <c r="G311" s="80" t="s">
        <v>299</v>
      </c>
      <c r="H311" s="73" t="s">
        <v>405</v>
      </c>
      <c r="I311" s="5">
        <v>1000000</v>
      </c>
      <c r="J311" s="56"/>
      <c r="K311" s="57"/>
      <c r="L311" s="53"/>
      <c r="M311" s="53"/>
      <c r="N311" s="68"/>
      <c r="O311" s="69"/>
      <c r="P311" s="68"/>
      <c r="Q311" s="67"/>
      <c r="R311" s="67"/>
    </row>
    <row r="312" spans="1:18" ht="15.75" x14ac:dyDescent="0.25">
      <c r="A312" s="89">
        <v>310</v>
      </c>
      <c r="B312" s="90">
        <v>17750</v>
      </c>
      <c r="C312" s="93">
        <v>34076</v>
      </c>
      <c r="D312" s="82">
        <f t="shared" ca="1" si="5"/>
        <v>31</v>
      </c>
      <c r="E312" s="92">
        <v>45177</v>
      </c>
      <c r="F312" s="55">
        <v>34610</v>
      </c>
      <c r="G312" s="80" t="s">
        <v>300</v>
      </c>
      <c r="H312" s="73" t="s">
        <v>405</v>
      </c>
      <c r="I312" s="5">
        <v>1000000</v>
      </c>
      <c r="J312" s="56"/>
      <c r="K312" s="57"/>
      <c r="L312" s="53"/>
      <c r="M312" s="53"/>
      <c r="N312" s="68"/>
      <c r="O312" s="69"/>
      <c r="P312" s="68"/>
      <c r="Q312" s="67"/>
      <c r="R312" s="67"/>
    </row>
    <row r="313" spans="1:18" ht="15.75" x14ac:dyDescent="0.25">
      <c r="A313" s="89">
        <v>311</v>
      </c>
      <c r="B313" s="90">
        <v>17764</v>
      </c>
      <c r="C313" s="92">
        <v>36975</v>
      </c>
      <c r="D313" s="82">
        <f t="shared" ca="1" si="5"/>
        <v>23</v>
      </c>
      <c r="E313" s="92">
        <v>45177</v>
      </c>
      <c r="F313" s="55">
        <v>34610</v>
      </c>
      <c r="G313" s="80" t="s">
        <v>300</v>
      </c>
      <c r="H313" s="73" t="s">
        <v>405</v>
      </c>
      <c r="I313" s="5">
        <v>1000000</v>
      </c>
      <c r="J313" s="56"/>
      <c r="K313" s="57"/>
      <c r="L313" s="53"/>
      <c r="M313" s="53"/>
      <c r="N313" s="68"/>
      <c r="O313" s="69"/>
      <c r="P313" s="68"/>
      <c r="Q313" s="67"/>
      <c r="R313" s="67"/>
    </row>
    <row r="314" spans="1:18" ht="15.75" x14ac:dyDescent="0.25">
      <c r="A314" s="89">
        <v>312</v>
      </c>
      <c r="B314" s="90">
        <v>17771</v>
      </c>
      <c r="C314" s="92">
        <v>32069</v>
      </c>
      <c r="D314" s="82">
        <f t="shared" ca="1" si="5"/>
        <v>37</v>
      </c>
      <c r="E314" s="92">
        <v>45180</v>
      </c>
      <c r="F314" s="55">
        <v>34610</v>
      </c>
      <c r="G314" s="80" t="s">
        <v>299</v>
      </c>
      <c r="H314" s="73" t="s">
        <v>405</v>
      </c>
      <c r="I314" s="5">
        <v>1000000</v>
      </c>
      <c r="J314" s="56"/>
      <c r="K314" s="57"/>
      <c r="L314" s="53"/>
      <c r="M314" s="53"/>
      <c r="N314" s="68"/>
      <c r="O314" s="69"/>
      <c r="P314" s="68"/>
      <c r="Q314" s="67"/>
      <c r="R314" s="67"/>
    </row>
    <row r="315" spans="1:18" ht="15.75" x14ac:dyDescent="0.25">
      <c r="A315" s="89">
        <v>313</v>
      </c>
      <c r="B315" s="90">
        <v>17778</v>
      </c>
      <c r="C315" s="92">
        <v>34208</v>
      </c>
      <c r="D315" s="82">
        <f t="shared" ca="1" si="5"/>
        <v>31</v>
      </c>
      <c r="E315" s="97">
        <v>45177</v>
      </c>
      <c r="F315" s="55">
        <v>34610</v>
      </c>
      <c r="G315" s="80" t="s">
        <v>299</v>
      </c>
      <c r="H315" s="73" t="s">
        <v>405</v>
      </c>
      <c r="I315" s="5">
        <v>1000000</v>
      </c>
      <c r="J315" s="56"/>
      <c r="K315" s="57"/>
      <c r="L315" s="53"/>
      <c r="M315" s="53"/>
      <c r="N315" s="68"/>
      <c r="O315" s="69"/>
      <c r="P315" s="68"/>
      <c r="Q315" s="67"/>
      <c r="R315" s="67"/>
    </row>
    <row r="316" spans="1:18" ht="15.75" x14ac:dyDescent="0.25">
      <c r="A316" s="89">
        <v>314</v>
      </c>
      <c r="B316" s="90">
        <v>17785</v>
      </c>
      <c r="C316" s="94">
        <v>35965</v>
      </c>
      <c r="D316" s="82">
        <f t="shared" ca="1" si="5"/>
        <v>26</v>
      </c>
      <c r="E316" s="92">
        <v>45180</v>
      </c>
      <c r="F316" s="55">
        <v>34610</v>
      </c>
      <c r="G316" s="80" t="s">
        <v>300</v>
      </c>
      <c r="H316" s="73" t="s">
        <v>411</v>
      </c>
      <c r="I316" s="5">
        <v>1000000</v>
      </c>
      <c r="J316" s="56"/>
      <c r="K316" s="57"/>
      <c r="L316" s="53"/>
      <c r="M316" s="53"/>
      <c r="N316" s="68"/>
      <c r="O316" s="69"/>
      <c r="P316" s="68"/>
      <c r="Q316" s="67"/>
      <c r="R316" s="67"/>
    </row>
    <row r="317" spans="1:18" ht="15.75" x14ac:dyDescent="0.25">
      <c r="A317" s="89">
        <v>315</v>
      </c>
      <c r="B317" s="90">
        <v>17792</v>
      </c>
      <c r="C317" s="92">
        <v>32833</v>
      </c>
      <c r="D317" s="82">
        <f t="shared" ca="1" si="5"/>
        <v>35</v>
      </c>
      <c r="E317" s="92">
        <v>45181</v>
      </c>
      <c r="F317" s="55">
        <v>34610</v>
      </c>
      <c r="G317" s="80" t="s">
        <v>300</v>
      </c>
      <c r="H317" s="73" t="s">
        <v>405</v>
      </c>
      <c r="I317" s="5">
        <v>1000000</v>
      </c>
      <c r="J317" s="56"/>
      <c r="K317" s="57"/>
      <c r="L317" s="53"/>
      <c r="M317" s="53"/>
      <c r="N317" s="68"/>
      <c r="O317" s="69"/>
      <c r="P317" s="68"/>
      <c r="Q317" s="67"/>
      <c r="R317" s="67"/>
    </row>
    <row r="318" spans="1:18" ht="15.75" x14ac:dyDescent="0.25">
      <c r="A318" s="89">
        <v>316</v>
      </c>
      <c r="B318" s="90">
        <v>17799</v>
      </c>
      <c r="C318" s="92">
        <v>30634</v>
      </c>
      <c r="D318" s="82">
        <f t="shared" ca="1" si="5"/>
        <v>41</v>
      </c>
      <c r="E318" s="92">
        <v>45182</v>
      </c>
      <c r="F318" s="55">
        <v>34610</v>
      </c>
      <c r="G318" s="80" t="s">
        <v>300</v>
      </c>
      <c r="H318" s="73" t="s">
        <v>405</v>
      </c>
      <c r="I318" s="5">
        <v>1000000</v>
      </c>
      <c r="J318" s="56"/>
      <c r="K318" s="57"/>
      <c r="L318" s="53"/>
      <c r="M318" s="53"/>
      <c r="N318" s="68"/>
      <c r="O318" s="69"/>
      <c r="P318" s="68"/>
      <c r="Q318" s="67"/>
      <c r="R318" s="67"/>
    </row>
    <row r="319" spans="1:18" ht="15.75" x14ac:dyDescent="0.25">
      <c r="A319" s="89">
        <v>317</v>
      </c>
      <c r="B319" s="90">
        <v>17806</v>
      </c>
      <c r="C319" s="95">
        <v>33816</v>
      </c>
      <c r="D319" s="82">
        <f t="shared" ca="1" si="5"/>
        <v>32</v>
      </c>
      <c r="E319" s="94">
        <v>45183</v>
      </c>
      <c r="F319" s="55">
        <v>54048</v>
      </c>
      <c r="G319" s="80" t="s">
        <v>300</v>
      </c>
      <c r="H319" s="73" t="s">
        <v>316</v>
      </c>
      <c r="I319" s="5">
        <v>1000000</v>
      </c>
      <c r="J319" s="56"/>
      <c r="K319" s="57"/>
      <c r="L319" s="53"/>
      <c r="M319" s="53"/>
      <c r="N319" s="68"/>
      <c r="O319" s="69"/>
      <c r="P319" s="68"/>
      <c r="Q319" s="67"/>
      <c r="R319" s="67"/>
    </row>
    <row r="320" spans="1:18" ht="15.75" x14ac:dyDescent="0.25">
      <c r="A320" s="89">
        <v>318</v>
      </c>
      <c r="B320" s="90">
        <v>17820</v>
      </c>
      <c r="C320" s="92">
        <v>33064</v>
      </c>
      <c r="D320" s="82">
        <f t="shared" ca="1" si="5"/>
        <v>34</v>
      </c>
      <c r="E320" s="92">
        <v>45189</v>
      </c>
      <c r="F320" s="55">
        <v>34610</v>
      </c>
      <c r="G320" s="80" t="s">
        <v>299</v>
      </c>
      <c r="H320" s="73" t="s">
        <v>405</v>
      </c>
      <c r="I320" s="5">
        <v>1000000</v>
      </c>
      <c r="J320" s="56"/>
      <c r="K320" s="57"/>
      <c r="L320" s="53"/>
      <c r="M320" s="53"/>
      <c r="N320" s="68"/>
      <c r="O320" s="69"/>
      <c r="P320" s="68"/>
      <c r="Q320" s="67"/>
      <c r="R320" s="67"/>
    </row>
    <row r="321" spans="1:18" ht="15.75" x14ac:dyDescent="0.25">
      <c r="A321" s="89">
        <v>319</v>
      </c>
      <c r="B321" s="90">
        <v>17827</v>
      </c>
      <c r="C321" s="92">
        <v>32337</v>
      </c>
      <c r="D321" s="82">
        <f t="shared" ca="1" si="5"/>
        <v>36</v>
      </c>
      <c r="E321" s="93">
        <v>45194</v>
      </c>
      <c r="F321" s="55">
        <v>47700</v>
      </c>
      <c r="G321" s="80" t="s">
        <v>299</v>
      </c>
      <c r="H321" s="73" t="s">
        <v>310</v>
      </c>
      <c r="I321" s="5">
        <v>1000000</v>
      </c>
      <c r="J321" s="56"/>
      <c r="K321" s="57"/>
      <c r="L321" s="53"/>
      <c r="M321" s="53"/>
      <c r="N321" s="68"/>
      <c r="O321" s="69"/>
      <c r="P321" s="68"/>
      <c r="Q321" s="67"/>
      <c r="R321" s="67"/>
    </row>
    <row r="322" spans="1:18" ht="15.75" x14ac:dyDescent="0.25">
      <c r="A322" s="89">
        <v>320</v>
      </c>
      <c r="B322" s="90">
        <v>17834</v>
      </c>
      <c r="C322" s="92">
        <v>33144</v>
      </c>
      <c r="D322" s="82">
        <f t="shared" ca="1" si="5"/>
        <v>34</v>
      </c>
      <c r="E322" s="92">
        <v>45195</v>
      </c>
      <c r="F322" s="55">
        <v>34610</v>
      </c>
      <c r="G322" s="80" t="s">
        <v>299</v>
      </c>
      <c r="H322" s="73" t="s">
        <v>411</v>
      </c>
      <c r="I322" s="5">
        <v>1000000</v>
      </c>
      <c r="J322" s="56"/>
      <c r="K322" s="57"/>
      <c r="L322" s="53"/>
      <c r="M322" s="53"/>
      <c r="N322" s="68"/>
      <c r="O322" s="69"/>
      <c r="P322" s="68"/>
      <c r="Q322" s="67"/>
      <c r="R322" s="67"/>
    </row>
    <row r="323" spans="1:18" ht="15.75" x14ac:dyDescent="0.25">
      <c r="A323" s="89">
        <v>321</v>
      </c>
      <c r="B323" s="90">
        <v>17841</v>
      </c>
      <c r="C323" s="93">
        <v>35696</v>
      </c>
      <c r="D323" s="82">
        <f t="shared" ca="1" si="5"/>
        <v>27</v>
      </c>
      <c r="E323" s="93">
        <v>45202</v>
      </c>
      <c r="F323" s="55">
        <v>44244</v>
      </c>
      <c r="G323" s="80" t="s">
        <v>300</v>
      </c>
      <c r="H323" s="73" t="s">
        <v>319</v>
      </c>
      <c r="I323" s="5">
        <v>1000000</v>
      </c>
      <c r="J323" s="56"/>
      <c r="K323" s="57"/>
      <c r="L323" s="53"/>
      <c r="M323" s="53"/>
      <c r="N323" s="68"/>
      <c r="O323" s="69"/>
      <c r="P323" s="68"/>
      <c r="Q323" s="67"/>
      <c r="R323" s="67"/>
    </row>
    <row r="324" spans="1:18" ht="15.75" x14ac:dyDescent="0.25">
      <c r="A324" s="89">
        <v>322</v>
      </c>
      <c r="B324" s="90">
        <v>17848</v>
      </c>
      <c r="C324" s="92">
        <v>35480</v>
      </c>
      <c r="D324" s="82">
        <f t="shared" ca="1" si="5"/>
        <v>27</v>
      </c>
      <c r="E324" s="92">
        <v>45204</v>
      </c>
      <c r="F324" s="55">
        <v>34610</v>
      </c>
      <c r="G324" s="80" t="s">
        <v>299</v>
      </c>
      <c r="H324" s="73" t="s">
        <v>405</v>
      </c>
      <c r="I324" s="5">
        <v>1000000</v>
      </c>
      <c r="J324" s="56"/>
      <c r="K324" s="57"/>
      <c r="L324" s="53"/>
      <c r="M324" s="53"/>
      <c r="N324" s="68"/>
      <c r="O324" s="69"/>
      <c r="P324" s="68"/>
      <c r="Q324" s="67"/>
      <c r="R324" s="67"/>
    </row>
    <row r="325" spans="1:18" ht="15.75" x14ac:dyDescent="0.25">
      <c r="A325" s="89">
        <v>323</v>
      </c>
      <c r="B325" s="90">
        <v>17855</v>
      </c>
      <c r="C325" s="92">
        <v>32607</v>
      </c>
      <c r="D325" s="82">
        <f t="shared" ca="1" si="5"/>
        <v>35</v>
      </c>
      <c r="E325" s="92">
        <v>45239</v>
      </c>
      <c r="F325" s="55">
        <v>34610</v>
      </c>
      <c r="G325" s="80" t="s">
        <v>299</v>
      </c>
      <c r="H325" s="73" t="s">
        <v>405</v>
      </c>
      <c r="I325" s="5">
        <v>1000000</v>
      </c>
      <c r="J325" s="56"/>
      <c r="K325" s="57"/>
      <c r="L325" s="53"/>
      <c r="M325" s="53"/>
      <c r="N325" s="68"/>
      <c r="O325" s="69"/>
      <c r="P325" s="68"/>
      <c r="Q325" s="67"/>
      <c r="R325" s="67"/>
    </row>
    <row r="326" spans="1:18" ht="15.75" x14ac:dyDescent="0.25">
      <c r="A326" s="89">
        <v>324</v>
      </c>
      <c r="B326" s="90">
        <v>17862</v>
      </c>
      <c r="C326" s="92">
        <v>35315</v>
      </c>
      <c r="D326" s="82">
        <f t="shared" ca="1" si="5"/>
        <v>28</v>
      </c>
      <c r="E326" s="92">
        <v>45239</v>
      </c>
      <c r="F326" s="55">
        <v>34610</v>
      </c>
      <c r="G326" s="80" t="s">
        <v>300</v>
      </c>
      <c r="H326" s="73" t="s">
        <v>405</v>
      </c>
      <c r="I326" s="5">
        <v>1000000</v>
      </c>
      <c r="J326" s="56"/>
      <c r="K326" s="57"/>
      <c r="L326" s="53"/>
      <c r="M326" s="53"/>
      <c r="N326" s="68"/>
      <c r="O326" s="69"/>
      <c r="P326" s="68"/>
      <c r="Q326" s="67"/>
      <c r="R326" s="67"/>
    </row>
    <row r="327" spans="1:18" ht="15.75" x14ac:dyDescent="0.25">
      <c r="A327" s="89">
        <v>325</v>
      </c>
      <c r="B327" s="90">
        <v>17869</v>
      </c>
      <c r="C327" s="92">
        <v>30968</v>
      </c>
      <c r="D327" s="82">
        <f t="shared" ca="1" si="5"/>
        <v>40</v>
      </c>
      <c r="E327" s="92">
        <v>45240</v>
      </c>
      <c r="F327" s="55">
        <v>34610</v>
      </c>
      <c r="G327" s="80" t="s">
        <v>300</v>
      </c>
      <c r="H327" s="73" t="s">
        <v>405</v>
      </c>
      <c r="I327" s="5">
        <v>1000000</v>
      </c>
      <c r="J327" s="56"/>
      <c r="K327" s="57"/>
      <c r="L327" s="53"/>
      <c r="M327" s="53"/>
      <c r="N327" s="68"/>
      <c r="O327" s="69"/>
      <c r="P327" s="68"/>
      <c r="Q327" s="67"/>
      <c r="R327" s="67"/>
    </row>
    <row r="328" spans="1:18" ht="15.75" x14ac:dyDescent="0.25">
      <c r="A328" s="89">
        <v>326</v>
      </c>
      <c r="B328" s="90">
        <v>17876</v>
      </c>
      <c r="C328" s="92">
        <v>31619</v>
      </c>
      <c r="D328" s="82">
        <f ca="1">(YEAR(NOW())-YEAR(C328))</f>
        <v>38</v>
      </c>
      <c r="E328" s="92">
        <v>45240</v>
      </c>
      <c r="F328" s="55">
        <v>34610</v>
      </c>
      <c r="G328" s="80" t="s">
        <v>300</v>
      </c>
      <c r="H328" s="73" t="s">
        <v>405</v>
      </c>
      <c r="I328" s="5">
        <v>1000000</v>
      </c>
      <c r="J328" s="56"/>
      <c r="K328" s="57"/>
      <c r="L328" s="53"/>
      <c r="M328" s="53"/>
      <c r="N328" s="68"/>
      <c r="O328" s="69"/>
      <c r="P328" s="68"/>
      <c r="Q328" s="67"/>
      <c r="R328" s="67"/>
    </row>
    <row r="329" spans="1:18" ht="15.75" x14ac:dyDescent="0.25">
      <c r="A329" s="89">
        <v>327</v>
      </c>
      <c r="B329" s="90">
        <v>17883</v>
      </c>
      <c r="C329" s="92">
        <v>35763</v>
      </c>
      <c r="D329" s="82">
        <f t="shared" ca="1" si="5"/>
        <v>27</v>
      </c>
      <c r="E329" s="92">
        <v>45240</v>
      </c>
      <c r="F329" s="55">
        <v>34610</v>
      </c>
      <c r="G329" s="80" t="s">
        <v>300</v>
      </c>
      <c r="H329" s="73" t="s">
        <v>405</v>
      </c>
      <c r="I329" s="5">
        <v>1000000</v>
      </c>
      <c r="J329" s="56"/>
      <c r="K329" s="57"/>
      <c r="L329" s="53"/>
      <c r="M329" s="53"/>
      <c r="N329" s="68"/>
      <c r="O329" s="69"/>
      <c r="P329" s="68"/>
      <c r="Q329" s="67"/>
      <c r="R329" s="67"/>
    </row>
    <row r="330" spans="1:18" ht="15.75" x14ac:dyDescent="0.25">
      <c r="A330" s="89">
        <v>328</v>
      </c>
      <c r="B330" s="90">
        <v>17890</v>
      </c>
      <c r="C330" s="92">
        <v>37132</v>
      </c>
      <c r="D330" s="82">
        <f t="shared" ca="1" si="5"/>
        <v>23</v>
      </c>
      <c r="E330" s="92">
        <v>45243</v>
      </c>
      <c r="F330" s="55">
        <v>34610</v>
      </c>
      <c r="G330" s="80" t="s">
        <v>300</v>
      </c>
      <c r="H330" s="73" t="s">
        <v>405</v>
      </c>
      <c r="I330" s="5">
        <v>1000000</v>
      </c>
      <c r="J330" s="56"/>
      <c r="K330" s="57"/>
      <c r="L330" s="53"/>
      <c r="M330" s="53"/>
      <c r="N330" s="68"/>
      <c r="O330" s="69"/>
      <c r="P330" s="68"/>
      <c r="Q330" s="67"/>
      <c r="R330" s="67"/>
    </row>
    <row r="331" spans="1:18" ht="15.75" x14ac:dyDescent="0.25">
      <c r="A331" s="89">
        <v>329</v>
      </c>
      <c r="B331" s="90">
        <v>17897</v>
      </c>
      <c r="C331" s="92">
        <v>33481</v>
      </c>
      <c r="D331" s="82">
        <f t="shared" ca="1" si="5"/>
        <v>33</v>
      </c>
      <c r="E331" s="92">
        <v>45246</v>
      </c>
      <c r="F331" s="55">
        <v>34610</v>
      </c>
      <c r="G331" s="80" t="s">
        <v>299</v>
      </c>
      <c r="H331" s="73" t="s">
        <v>405</v>
      </c>
      <c r="I331" s="5">
        <v>1000000</v>
      </c>
      <c r="J331" s="56"/>
      <c r="K331" s="57"/>
      <c r="L331" s="53"/>
      <c r="M331" s="53"/>
      <c r="N331" s="68"/>
      <c r="O331" s="69"/>
      <c r="P331" s="68"/>
      <c r="Q331" s="67"/>
      <c r="R331" s="67"/>
    </row>
    <row r="332" spans="1:18" ht="15.75" x14ac:dyDescent="0.25">
      <c r="A332" s="89">
        <v>330</v>
      </c>
      <c r="B332" s="90">
        <v>17904</v>
      </c>
      <c r="C332" s="92">
        <v>34977</v>
      </c>
      <c r="D332" s="82">
        <f t="shared" ca="1" si="5"/>
        <v>29</v>
      </c>
      <c r="E332" s="92">
        <v>45261</v>
      </c>
      <c r="F332" s="55">
        <v>34610</v>
      </c>
      <c r="G332" s="80" t="s">
        <v>300</v>
      </c>
      <c r="H332" s="73" t="s">
        <v>405</v>
      </c>
      <c r="I332" s="5">
        <v>1000000</v>
      </c>
      <c r="J332" s="56"/>
      <c r="K332" s="56"/>
      <c r="L332" s="56"/>
      <c r="M332" s="70"/>
      <c r="N332" s="56"/>
      <c r="O332" s="56"/>
      <c r="P332" s="71"/>
      <c r="Q332" s="67"/>
      <c r="R332" s="67"/>
    </row>
    <row r="333" spans="1:18" ht="15.75" x14ac:dyDescent="0.25">
      <c r="A333" s="89">
        <v>331</v>
      </c>
      <c r="B333" s="90">
        <v>17911</v>
      </c>
      <c r="C333" s="92">
        <v>37177</v>
      </c>
      <c r="D333" s="82">
        <f t="shared" ca="1" si="5"/>
        <v>23</v>
      </c>
      <c r="E333" s="92">
        <v>45267</v>
      </c>
      <c r="F333" s="55">
        <v>34610</v>
      </c>
      <c r="G333" s="80" t="s">
        <v>299</v>
      </c>
      <c r="H333" s="73" t="s">
        <v>405</v>
      </c>
      <c r="I333" s="5">
        <v>1000000</v>
      </c>
      <c r="J333" s="56"/>
      <c r="K333" s="63"/>
      <c r="L333" s="64"/>
      <c r="M333" s="65"/>
      <c r="N333" s="66"/>
      <c r="O333" s="66"/>
      <c r="P333" s="66"/>
      <c r="Q333" s="67"/>
      <c r="R333" s="67"/>
    </row>
    <row r="334" spans="1:18" ht="15.75" x14ac:dyDescent="0.25">
      <c r="A334" s="89">
        <v>332</v>
      </c>
      <c r="B334" s="90">
        <v>17918</v>
      </c>
      <c r="C334" s="92">
        <v>30130</v>
      </c>
      <c r="D334" s="82">
        <f t="shared" ca="1" si="5"/>
        <v>42</v>
      </c>
      <c r="E334" s="92">
        <v>45267</v>
      </c>
      <c r="F334" s="55">
        <v>41189</v>
      </c>
      <c r="G334" s="80" t="s">
        <v>300</v>
      </c>
      <c r="H334" s="73" t="s">
        <v>303</v>
      </c>
      <c r="I334" s="5">
        <v>1000000</v>
      </c>
      <c r="J334" s="56"/>
      <c r="K334" s="53"/>
      <c r="L334" s="57"/>
      <c r="M334" s="58"/>
      <c r="N334" s="59"/>
      <c r="O334" s="59"/>
      <c r="P334" s="59"/>
      <c r="Q334" s="62"/>
      <c r="R334" s="67"/>
    </row>
    <row r="335" spans="1:18" ht="15.75" x14ac:dyDescent="0.25">
      <c r="A335" s="89">
        <v>333</v>
      </c>
      <c r="B335" s="90">
        <v>17925</v>
      </c>
      <c r="C335" s="92">
        <v>34765</v>
      </c>
      <c r="D335" s="82">
        <f t="shared" ca="1" si="5"/>
        <v>29</v>
      </c>
      <c r="E335" s="92">
        <v>45276</v>
      </c>
      <c r="F335" s="55">
        <v>34610</v>
      </c>
      <c r="G335" s="80" t="s">
        <v>299</v>
      </c>
      <c r="H335" s="73" t="s">
        <v>405</v>
      </c>
      <c r="I335" s="5">
        <v>1000000</v>
      </c>
      <c r="J335" s="56"/>
      <c r="K335" s="54"/>
      <c r="L335" s="57"/>
      <c r="M335" s="58"/>
      <c r="N335" s="59"/>
      <c r="O335" s="59"/>
      <c r="P335" s="59"/>
      <c r="R335" s="56"/>
    </row>
    <row r="336" spans="1:18" ht="15.75" x14ac:dyDescent="0.25">
      <c r="A336" s="89">
        <v>334</v>
      </c>
      <c r="B336" s="90">
        <v>17932</v>
      </c>
      <c r="C336" s="92">
        <v>33600</v>
      </c>
      <c r="D336" s="82">
        <f t="shared" ca="1" si="5"/>
        <v>33</v>
      </c>
      <c r="E336" s="92">
        <v>45293</v>
      </c>
      <c r="F336" s="55">
        <v>34610</v>
      </c>
      <c r="G336" s="80" t="s">
        <v>299</v>
      </c>
      <c r="H336" s="73" t="s">
        <v>405</v>
      </c>
      <c r="I336" s="5">
        <v>1000000</v>
      </c>
      <c r="J336" s="56"/>
      <c r="K336" s="58"/>
      <c r="L336" s="57"/>
      <c r="M336" s="58"/>
      <c r="N336" s="59"/>
      <c r="O336" s="59"/>
      <c r="P336" s="59"/>
    </row>
    <row r="337" spans="1:16" ht="15.75" x14ac:dyDescent="0.25">
      <c r="A337" s="89">
        <v>335</v>
      </c>
      <c r="B337" s="90">
        <v>17939</v>
      </c>
      <c r="C337" s="92">
        <v>34504</v>
      </c>
      <c r="D337" s="82">
        <f t="shared" ca="1" si="5"/>
        <v>30</v>
      </c>
      <c r="E337" s="92">
        <v>45345</v>
      </c>
      <c r="F337" s="55">
        <v>34610</v>
      </c>
      <c r="G337" s="80" t="s">
        <v>299</v>
      </c>
      <c r="H337" s="73" t="s">
        <v>405</v>
      </c>
      <c r="I337" s="5">
        <v>1000000</v>
      </c>
      <c r="J337" s="56"/>
      <c r="K337" s="53"/>
      <c r="L337" s="57"/>
      <c r="M337" s="58"/>
      <c r="N337" s="59"/>
      <c r="O337" s="59"/>
      <c r="P337" s="59"/>
    </row>
    <row r="338" spans="1:16" ht="15.75" x14ac:dyDescent="0.25">
      <c r="A338" s="89">
        <v>336</v>
      </c>
      <c r="B338" s="91">
        <v>17946</v>
      </c>
      <c r="C338" s="92">
        <v>34579</v>
      </c>
      <c r="D338" s="82">
        <f t="shared" ca="1" si="5"/>
        <v>30</v>
      </c>
      <c r="E338" s="92">
        <v>45366</v>
      </c>
      <c r="F338" s="55">
        <v>34610</v>
      </c>
      <c r="G338" s="80" t="s">
        <v>299</v>
      </c>
      <c r="H338" s="73" t="s">
        <v>405</v>
      </c>
      <c r="I338" s="5">
        <v>1000000</v>
      </c>
      <c r="J338" s="56"/>
      <c r="K338" s="53"/>
      <c r="L338" s="57"/>
      <c r="M338" s="58"/>
      <c r="N338" s="59"/>
      <c r="O338" s="59"/>
      <c r="P338" s="59"/>
    </row>
    <row r="339" spans="1:16" ht="15.75" x14ac:dyDescent="0.25">
      <c r="A339" s="89">
        <v>337</v>
      </c>
      <c r="B339" s="91">
        <v>17953</v>
      </c>
      <c r="C339" s="92">
        <v>35364</v>
      </c>
      <c r="D339" s="82">
        <f t="shared" ca="1" si="5"/>
        <v>28</v>
      </c>
      <c r="E339" s="92">
        <v>45367</v>
      </c>
      <c r="F339" s="55">
        <v>34610</v>
      </c>
      <c r="G339" s="80" t="s">
        <v>299</v>
      </c>
      <c r="H339" s="73" t="s">
        <v>405</v>
      </c>
      <c r="I339" s="5">
        <v>1000000</v>
      </c>
      <c r="J339" s="56"/>
      <c r="K339" s="53"/>
      <c r="L339" s="57"/>
      <c r="M339" s="58"/>
      <c r="N339" s="59"/>
      <c r="O339" s="59"/>
      <c r="P339" s="59"/>
    </row>
    <row r="340" spans="1:16" x14ac:dyDescent="0.25">
      <c r="J340" s="61"/>
      <c r="K340" s="53"/>
      <c r="L340" s="57"/>
      <c r="M340" s="58"/>
      <c r="N340" s="59"/>
      <c r="O340" s="59"/>
      <c r="P340" s="59"/>
    </row>
    <row r="341" spans="1:16" x14ac:dyDescent="0.25">
      <c r="K341" s="53"/>
      <c r="L341" s="57"/>
      <c r="M341" s="58"/>
      <c r="N341" s="59"/>
      <c r="O341" s="59"/>
      <c r="P341" s="59"/>
    </row>
    <row r="342" spans="1:16" x14ac:dyDescent="0.25">
      <c r="K342" s="53"/>
      <c r="L342" s="57"/>
      <c r="M342" s="58"/>
      <c r="N342" s="59"/>
      <c r="O342" s="59"/>
      <c r="P342" s="59"/>
    </row>
    <row r="343" spans="1:16" x14ac:dyDescent="0.25">
      <c r="K343" s="53"/>
      <c r="L343" s="57"/>
      <c r="M343" s="58"/>
      <c r="N343" s="59"/>
      <c r="O343" s="59"/>
      <c r="P343" s="59"/>
    </row>
  </sheetData>
  <mergeCells count="1">
    <mergeCell ref="A1:I1"/>
  </mergeCells>
  <hyperlinks>
    <hyperlink ref="N13" r:id="rId1" display="https://prolinks.rediffmailpro.com/cgi-bin/prored.cgi?red=https%3A%2F%2Fwww%2Esciencedirect%2Ecom%2Fscience%2Farticle%2Fpii%2FS0140673608612374&amp;isImage=0&amp;BlockImage=0&amp;rediffng=0"/>
    <hyperlink ref="N14" r:id="rId2" display="https://prolinks.rediffmailpro.com/cgi-bin/prored.cgi?red=https%3A%2F%2Fwww%2Esciencedirect%2Ecom%2Fscience%2Farticle%2Fpii%2FS0140673608612374&amp;isImage=0&amp;BlockImage=0&amp;rediffng=0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workbookViewId="0">
      <pane ySplit="2" topLeftCell="A21" activePane="bottomLeft" state="frozen"/>
      <selection pane="bottomLeft" activeCell="A35" sqref="A35:XFD35"/>
    </sheetView>
  </sheetViews>
  <sheetFormatPr defaultRowHeight="15" x14ac:dyDescent="0.25"/>
  <cols>
    <col min="1" max="1" width="7" bestFit="1" customWidth="1"/>
    <col min="2" max="2" width="7.85546875" style="17" bestFit="1" customWidth="1"/>
    <col min="3" max="3" width="38.28515625" bestFit="1" customWidth="1"/>
    <col min="4" max="4" width="11.85546875" style="1" bestFit="1" customWidth="1"/>
    <col min="5" max="5" width="4.7109375" bestFit="1" customWidth="1"/>
    <col min="6" max="6" width="12.140625" bestFit="1" customWidth="1"/>
    <col min="7" max="7" width="12.85546875" style="26" bestFit="1" customWidth="1"/>
    <col min="8" max="8" width="8.42578125" style="31" bestFit="1" customWidth="1"/>
    <col min="9" max="9" width="26.140625" bestFit="1" customWidth="1"/>
    <col min="10" max="10" width="13.28515625" bestFit="1" customWidth="1"/>
    <col min="11" max="12" width="14" style="17" customWidth="1"/>
    <col min="14" max="14" width="29.28515625" bestFit="1" customWidth="1"/>
    <col min="15" max="15" width="14.28515625" bestFit="1" customWidth="1"/>
    <col min="16" max="16" width="18.42578125" style="27" bestFit="1" customWidth="1"/>
    <col min="17" max="17" width="26.85546875" bestFit="1" customWidth="1"/>
    <col min="18" max="18" width="14.5703125" bestFit="1" customWidth="1"/>
    <col min="19" max="19" width="21.140625" style="32" bestFit="1" customWidth="1"/>
  </cols>
  <sheetData>
    <row r="1" spans="1:19" ht="30" customHeight="1" x14ac:dyDescent="0.25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3" t="s">
        <v>332</v>
      </c>
      <c r="L1" s="103" t="s">
        <v>331</v>
      </c>
      <c r="N1" s="46" t="s">
        <v>322</v>
      </c>
      <c r="O1" s="47" t="s">
        <v>323</v>
      </c>
      <c r="P1" s="47" t="s">
        <v>324</v>
      </c>
      <c r="Q1" s="47" t="s">
        <v>325</v>
      </c>
      <c r="R1" s="47" t="s">
        <v>326</v>
      </c>
    </row>
    <row r="2" spans="1:19" ht="15.75" x14ac:dyDescent="0.25">
      <c r="A2" s="2" t="s">
        <v>0</v>
      </c>
      <c r="B2" s="3" t="s">
        <v>3</v>
      </c>
      <c r="C2" s="3" t="s">
        <v>5</v>
      </c>
      <c r="D2" s="4" t="s">
        <v>1</v>
      </c>
      <c r="E2" s="3" t="s">
        <v>2</v>
      </c>
      <c r="F2" s="3" t="s">
        <v>371</v>
      </c>
      <c r="G2" s="10" t="s">
        <v>372</v>
      </c>
      <c r="H2" s="28" t="s">
        <v>7</v>
      </c>
      <c r="I2" s="3" t="s">
        <v>6</v>
      </c>
      <c r="J2" s="3" t="s">
        <v>4</v>
      </c>
      <c r="K2" s="104"/>
      <c r="L2" s="104"/>
      <c r="N2" s="48" t="s">
        <v>402</v>
      </c>
      <c r="O2" s="49">
        <v>1</v>
      </c>
      <c r="P2" s="49">
        <v>1000000</v>
      </c>
      <c r="Q2" s="49">
        <v>290</v>
      </c>
      <c r="R2" s="49">
        <f>290*1000000</f>
        <v>290000000</v>
      </c>
    </row>
    <row r="3" spans="1:19" ht="15.75" x14ac:dyDescent="0.25">
      <c r="A3" s="5">
        <v>1</v>
      </c>
      <c r="B3" s="15">
        <v>1</v>
      </c>
      <c r="C3" s="5" t="s">
        <v>9</v>
      </c>
      <c r="D3" s="6">
        <v>25367</v>
      </c>
      <c r="E3" s="7">
        <f ca="1">(YEAR(NOW())-YEAR(D3))</f>
        <v>55</v>
      </c>
      <c r="F3" s="20">
        <v>43862</v>
      </c>
      <c r="G3" s="23" t="s">
        <v>320</v>
      </c>
      <c r="H3" s="29" t="s">
        <v>299</v>
      </c>
      <c r="I3" s="5" t="s">
        <v>30</v>
      </c>
      <c r="J3" s="5">
        <v>1000000</v>
      </c>
      <c r="K3" s="18" t="s">
        <v>330</v>
      </c>
      <c r="L3" s="18" t="s">
        <v>330</v>
      </c>
      <c r="N3" s="48" t="s">
        <v>381</v>
      </c>
      <c r="O3" s="49">
        <v>1</v>
      </c>
      <c r="P3" s="49">
        <v>1000000</v>
      </c>
      <c r="Q3" s="49">
        <v>308</v>
      </c>
      <c r="R3" s="49">
        <v>306600000</v>
      </c>
    </row>
    <row r="4" spans="1:19" ht="15.75" x14ac:dyDescent="0.25">
      <c r="A4" s="5">
        <v>2</v>
      </c>
      <c r="B4" s="15">
        <v>2</v>
      </c>
      <c r="C4" s="5" t="s">
        <v>10</v>
      </c>
      <c r="D4" s="6">
        <v>24268</v>
      </c>
      <c r="E4" s="7">
        <f t="shared" ref="E4:E67" ca="1" si="0">(YEAR(NOW())-YEAR(D4))</f>
        <v>58</v>
      </c>
      <c r="F4" s="20">
        <v>43862</v>
      </c>
      <c r="G4" s="23" t="s">
        <v>320</v>
      </c>
      <c r="H4" s="29" t="s">
        <v>299</v>
      </c>
      <c r="I4" s="5" t="s">
        <v>31</v>
      </c>
      <c r="J4" s="5">
        <v>1000000</v>
      </c>
      <c r="K4" s="18" t="s">
        <v>330</v>
      </c>
      <c r="L4" s="18" t="s">
        <v>330</v>
      </c>
      <c r="N4" s="48" t="s">
        <v>380</v>
      </c>
      <c r="O4" s="49">
        <v>5</v>
      </c>
      <c r="P4" s="49">
        <v>1000000</v>
      </c>
      <c r="Q4" s="49">
        <v>320</v>
      </c>
      <c r="R4" s="49">
        <v>320000000</v>
      </c>
    </row>
    <row r="5" spans="1:19" ht="15.75" x14ac:dyDescent="0.25">
      <c r="A5" s="5">
        <v>3</v>
      </c>
      <c r="B5" s="15">
        <v>3</v>
      </c>
      <c r="C5" s="5" t="s">
        <v>11</v>
      </c>
      <c r="D5" s="6">
        <v>23989</v>
      </c>
      <c r="E5" s="7">
        <f t="shared" ca="1" si="0"/>
        <v>59</v>
      </c>
      <c r="F5" s="20">
        <v>43862</v>
      </c>
      <c r="G5" s="23" t="s">
        <v>320</v>
      </c>
      <c r="H5" s="29" t="s">
        <v>300</v>
      </c>
      <c r="I5" s="5" t="s">
        <v>32</v>
      </c>
      <c r="J5" s="5">
        <v>1000000</v>
      </c>
      <c r="K5" s="18" t="s">
        <v>330</v>
      </c>
      <c r="L5" s="18" t="s">
        <v>330</v>
      </c>
      <c r="N5" s="48" t="s">
        <v>327</v>
      </c>
      <c r="O5" s="49">
        <v>1</v>
      </c>
      <c r="P5" s="49" t="s">
        <v>320</v>
      </c>
      <c r="Q5" s="49" t="s">
        <v>320</v>
      </c>
      <c r="R5" s="49" t="s">
        <v>320</v>
      </c>
    </row>
    <row r="6" spans="1:19" ht="15.75" x14ac:dyDescent="0.25">
      <c r="A6" s="5">
        <v>4</v>
      </c>
      <c r="B6" s="15">
        <v>4</v>
      </c>
      <c r="C6" s="5" t="s">
        <v>12</v>
      </c>
      <c r="D6" s="6">
        <v>25514</v>
      </c>
      <c r="E6" s="7">
        <f t="shared" ca="1" si="0"/>
        <v>55</v>
      </c>
      <c r="F6" s="20">
        <v>43862</v>
      </c>
      <c r="G6" s="23" t="s">
        <v>320</v>
      </c>
      <c r="H6" s="29" t="s">
        <v>299</v>
      </c>
      <c r="I6" s="5" t="s">
        <v>32</v>
      </c>
      <c r="J6" s="5">
        <v>1000000</v>
      </c>
      <c r="K6" s="18" t="s">
        <v>330</v>
      </c>
      <c r="L6" s="18" t="s">
        <v>330</v>
      </c>
      <c r="N6" s="48" t="s">
        <v>328</v>
      </c>
      <c r="O6" s="49">
        <v>3</v>
      </c>
      <c r="P6" s="49" t="s">
        <v>320</v>
      </c>
      <c r="Q6" s="49" t="s">
        <v>320</v>
      </c>
      <c r="R6" s="49" t="s">
        <v>320</v>
      </c>
    </row>
    <row r="7" spans="1:19" ht="15.75" x14ac:dyDescent="0.25">
      <c r="A7" s="5">
        <v>5</v>
      </c>
      <c r="B7" s="15">
        <v>5</v>
      </c>
      <c r="C7" s="5" t="s">
        <v>13</v>
      </c>
      <c r="D7" s="6">
        <v>24990</v>
      </c>
      <c r="E7" s="7">
        <f t="shared" ca="1" si="0"/>
        <v>56</v>
      </c>
      <c r="F7" s="20">
        <v>43862</v>
      </c>
      <c r="G7" s="23" t="s">
        <v>320</v>
      </c>
      <c r="H7" s="29" t="s">
        <v>299</v>
      </c>
      <c r="I7" s="5" t="s">
        <v>32</v>
      </c>
      <c r="J7" s="5">
        <v>1000000</v>
      </c>
      <c r="K7" s="18" t="s">
        <v>330</v>
      </c>
      <c r="L7" s="18" t="s">
        <v>330</v>
      </c>
      <c r="N7" s="48" t="s">
        <v>329</v>
      </c>
      <c r="O7" s="49">
        <v>2</v>
      </c>
      <c r="P7" s="49" t="s">
        <v>320</v>
      </c>
      <c r="Q7" s="49" t="s">
        <v>320</v>
      </c>
      <c r="R7" s="49" t="s">
        <v>320</v>
      </c>
    </row>
    <row r="8" spans="1:19" ht="15.75" x14ac:dyDescent="0.25">
      <c r="A8" s="5">
        <v>6</v>
      </c>
      <c r="B8" s="15">
        <v>6</v>
      </c>
      <c r="C8" s="5" t="s">
        <v>14</v>
      </c>
      <c r="D8" s="6">
        <v>28345</v>
      </c>
      <c r="E8" s="7">
        <f t="shared" ca="1" si="0"/>
        <v>47</v>
      </c>
      <c r="F8" s="20">
        <v>43862</v>
      </c>
      <c r="G8" s="23" t="s">
        <v>320</v>
      </c>
      <c r="H8" s="29" t="s">
        <v>299</v>
      </c>
      <c r="I8" s="5" t="s">
        <v>32</v>
      </c>
      <c r="J8" s="5">
        <v>1000000</v>
      </c>
      <c r="K8" s="18" t="s">
        <v>330</v>
      </c>
      <c r="L8" s="18" t="s">
        <v>330</v>
      </c>
    </row>
    <row r="9" spans="1:19" ht="15.75" x14ac:dyDescent="0.25">
      <c r="A9" s="5">
        <v>7</v>
      </c>
      <c r="B9" s="15">
        <v>7</v>
      </c>
      <c r="C9" s="5" t="s">
        <v>15</v>
      </c>
      <c r="D9" s="6">
        <v>33155</v>
      </c>
      <c r="E9" s="7">
        <f t="shared" ca="1" si="0"/>
        <v>34</v>
      </c>
      <c r="F9" s="20">
        <v>43862</v>
      </c>
      <c r="G9" s="23" t="s">
        <v>320</v>
      </c>
      <c r="H9" s="29" t="s">
        <v>299</v>
      </c>
      <c r="I9" s="5" t="s">
        <v>32</v>
      </c>
      <c r="J9" s="5">
        <v>1000000</v>
      </c>
      <c r="K9" s="18" t="s">
        <v>330</v>
      </c>
      <c r="L9" s="18" t="s">
        <v>330</v>
      </c>
    </row>
    <row r="10" spans="1:19" ht="15.75" x14ac:dyDescent="0.25">
      <c r="A10" s="5">
        <v>8</v>
      </c>
      <c r="B10" s="15">
        <v>8</v>
      </c>
      <c r="C10" s="5" t="s">
        <v>16</v>
      </c>
      <c r="D10" s="6">
        <v>30709</v>
      </c>
      <c r="E10" s="7">
        <f t="shared" ca="1" si="0"/>
        <v>40</v>
      </c>
      <c r="F10" s="20">
        <v>43862</v>
      </c>
      <c r="G10" s="23" t="s">
        <v>320</v>
      </c>
      <c r="H10" s="29" t="s">
        <v>299</v>
      </c>
      <c r="I10" s="5" t="s">
        <v>32</v>
      </c>
      <c r="J10" s="5">
        <v>1000000</v>
      </c>
      <c r="K10" s="18" t="s">
        <v>330</v>
      </c>
      <c r="L10" s="18" t="s">
        <v>330</v>
      </c>
      <c r="N10" s="41" t="s">
        <v>373</v>
      </c>
      <c r="O10" s="42" t="s">
        <v>374</v>
      </c>
      <c r="P10" s="43" t="s">
        <v>375</v>
      </c>
    </row>
    <row r="11" spans="1:19" ht="15.75" x14ac:dyDescent="0.25">
      <c r="A11" s="5">
        <v>9</v>
      </c>
      <c r="B11" s="15">
        <v>9</v>
      </c>
      <c r="C11" s="5" t="s">
        <v>17</v>
      </c>
      <c r="D11" s="6">
        <v>33621</v>
      </c>
      <c r="E11" s="7">
        <f t="shared" ca="1" si="0"/>
        <v>32</v>
      </c>
      <c r="F11" s="20">
        <v>43862</v>
      </c>
      <c r="G11" s="23" t="s">
        <v>320</v>
      </c>
      <c r="H11" s="29" t="s">
        <v>299</v>
      </c>
      <c r="I11" s="5" t="s">
        <v>32</v>
      </c>
      <c r="J11" s="5">
        <v>1000000</v>
      </c>
      <c r="K11" s="18" t="s">
        <v>330</v>
      </c>
      <c r="L11" s="18" t="s">
        <v>330</v>
      </c>
      <c r="N11" s="44" t="s">
        <v>376</v>
      </c>
      <c r="O11" s="44">
        <v>290</v>
      </c>
      <c r="P11" s="45">
        <f>+P12+P13</f>
        <v>1</v>
      </c>
    </row>
    <row r="12" spans="1:19" ht="15.75" x14ac:dyDescent="0.25">
      <c r="A12" s="5">
        <v>10</v>
      </c>
      <c r="B12" s="15">
        <v>10</v>
      </c>
      <c r="C12" s="5" t="s">
        <v>18</v>
      </c>
      <c r="D12" s="6">
        <v>31544</v>
      </c>
      <c r="E12" s="7">
        <f t="shared" ca="1" si="0"/>
        <v>38</v>
      </c>
      <c r="F12" s="20">
        <v>43862</v>
      </c>
      <c r="G12" s="23" t="s">
        <v>320</v>
      </c>
      <c r="H12" s="29" t="s">
        <v>299</v>
      </c>
      <c r="I12" s="5" t="s">
        <v>32</v>
      </c>
      <c r="J12" s="5">
        <v>1000000</v>
      </c>
      <c r="K12" s="18" t="s">
        <v>330</v>
      </c>
      <c r="L12" s="18" t="s">
        <v>330</v>
      </c>
      <c r="N12" s="44" t="s">
        <v>377</v>
      </c>
      <c r="O12" s="44">
        <v>290</v>
      </c>
      <c r="P12" s="45">
        <f>+(O12/$O$11)</f>
        <v>1</v>
      </c>
    </row>
    <row r="13" spans="1:19" ht="15.75" x14ac:dyDescent="0.25">
      <c r="A13" s="5">
        <v>11</v>
      </c>
      <c r="B13" s="15">
        <v>11</v>
      </c>
      <c r="C13" s="5" t="s">
        <v>19</v>
      </c>
      <c r="D13" s="6">
        <v>25416</v>
      </c>
      <c r="E13" s="7">
        <f t="shared" ca="1" si="0"/>
        <v>55</v>
      </c>
      <c r="F13" s="20">
        <v>43862</v>
      </c>
      <c r="G13" s="23" t="s">
        <v>320</v>
      </c>
      <c r="H13" s="29" t="s">
        <v>299</v>
      </c>
      <c r="I13" s="5" t="s">
        <v>32</v>
      </c>
      <c r="J13" s="5">
        <v>1000000</v>
      </c>
      <c r="K13" s="18" t="s">
        <v>330</v>
      </c>
      <c r="L13" s="18" t="s">
        <v>330</v>
      </c>
      <c r="N13" s="44" t="s">
        <v>378</v>
      </c>
      <c r="O13" s="44">
        <v>0</v>
      </c>
      <c r="P13" s="45">
        <f>+(O13/$O$11)</f>
        <v>0</v>
      </c>
    </row>
    <row r="14" spans="1:19" ht="15.75" x14ac:dyDescent="0.25">
      <c r="A14" s="5">
        <v>12</v>
      </c>
      <c r="B14" s="15">
        <v>12</v>
      </c>
      <c r="C14" s="5" t="s">
        <v>20</v>
      </c>
      <c r="D14" s="6">
        <v>24493</v>
      </c>
      <c r="E14" s="7">
        <f t="shared" ca="1" si="0"/>
        <v>57</v>
      </c>
      <c r="F14" s="20">
        <v>43862</v>
      </c>
      <c r="G14" s="23" t="s">
        <v>320</v>
      </c>
      <c r="H14" s="29" t="s">
        <v>299</v>
      </c>
      <c r="I14" s="5" t="s">
        <v>32</v>
      </c>
      <c r="J14" s="5">
        <v>1000000</v>
      </c>
      <c r="K14" s="18" t="s">
        <v>330</v>
      </c>
      <c r="L14" s="18" t="s">
        <v>330</v>
      </c>
      <c r="N14" s="44" t="s">
        <v>379</v>
      </c>
      <c r="O14" s="44">
        <v>0</v>
      </c>
      <c r="P14" s="45">
        <f>+(O14/$O$11)*100</f>
        <v>0</v>
      </c>
    </row>
    <row r="15" spans="1:19" ht="15.75" x14ac:dyDescent="0.25">
      <c r="A15" s="5">
        <v>13</v>
      </c>
      <c r="B15" s="15">
        <v>13</v>
      </c>
      <c r="C15" s="5" t="s">
        <v>21</v>
      </c>
      <c r="D15" s="6">
        <v>29344</v>
      </c>
      <c r="E15" s="7">
        <f t="shared" ca="1" si="0"/>
        <v>44</v>
      </c>
      <c r="F15" s="20">
        <v>43862</v>
      </c>
      <c r="G15" s="23" t="s">
        <v>320</v>
      </c>
      <c r="H15" s="29" t="s">
        <v>299</v>
      </c>
      <c r="I15" s="5" t="s">
        <v>32</v>
      </c>
      <c r="J15" s="5">
        <v>1000000</v>
      </c>
      <c r="K15" s="18" t="s">
        <v>330</v>
      </c>
      <c r="L15" s="18" t="s">
        <v>330</v>
      </c>
    </row>
    <row r="16" spans="1:19" ht="15.75" x14ac:dyDescent="0.25">
      <c r="A16" s="5">
        <v>14</v>
      </c>
      <c r="B16" s="15">
        <v>14</v>
      </c>
      <c r="C16" s="5" t="s">
        <v>23</v>
      </c>
      <c r="D16" s="6">
        <v>28790</v>
      </c>
      <c r="E16" s="7">
        <f t="shared" ca="1" si="0"/>
        <v>46</v>
      </c>
      <c r="F16" s="20">
        <v>43862</v>
      </c>
      <c r="G16" s="23" t="s">
        <v>320</v>
      </c>
      <c r="H16" s="29" t="s">
        <v>299</v>
      </c>
      <c r="I16" s="5" t="s">
        <v>32</v>
      </c>
      <c r="J16" s="5">
        <v>1000000</v>
      </c>
      <c r="K16" s="18" t="s">
        <v>330</v>
      </c>
      <c r="L16" s="18" t="s">
        <v>330</v>
      </c>
      <c r="N16" s="37"/>
      <c r="O16" s="38" t="s">
        <v>382</v>
      </c>
      <c r="P16" s="38" t="s">
        <v>383</v>
      </c>
      <c r="Q16" s="38" t="s">
        <v>384</v>
      </c>
      <c r="R16" s="38" t="s">
        <v>385</v>
      </c>
      <c r="S16" s="38" t="s">
        <v>386</v>
      </c>
    </row>
    <row r="17" spans="1:19" ht="15.75" x14ac:dyDescent="0.25">
      <c r="A17" s="5">
        <v>15</v>
      </c>
      <c r="B17" s="15">
        <v>15</v>
      </c>
      <c r="C17" s="5" t="s">
        <v>24</v>
      </c>
      <c r="D17" s="6">
        <v>24886</v>
      </c>
      <c r="E17" s="7">
        <f t="shared" ca="1" si="0"/>
        <v>56</v>
      </c>
      <c r="F17" s="20">
        <v>43862</v>
      </c>
      <c r="G17" s="23" t="s">
        <v>320</v>
      </c>
      <c r="H17" s="29" t="s">
        <v>299</v>
      </c>
      <c r="I17" s="5" t="s">
        <v>32</v>
      </c>
      <c r="J17" s="5">
        <v>1000000</v>
      </c>
      <c r="K17" s="18" t="s">
        <v>330</v>
      </c>
      <c r="L17" s="18" t="s">
        <v>330</v>
      </c>
      <c r="N17" s="33" t="s">
        <v>387</v>
      </c>
      <c r="O17" s="34">
        <v>44019</v>
      </c>
      <c r="P17" s="35" t="s">
        <v>388</v>
      </c>
      <c r="Q17" s="36" t="s">
        <v>389</v>
      </c>
      <c r="R17" s="36" t="s">
        <v>390</v>
      </c>
      <c r="S17" s="36" t="s">
        <v>391</v>
      </c>
    </row>
    <row r="18" spans="1:19" ht="15.75" x14ac:dyDescent="0.25">
      <c r="A18" s="5">
        <v>16</v>
      </c>
      <c r="B18" s="15">
        <v>16</v>
      </c>
      <c r="C18" s="5" t="s">
        <v>25</v>
      </c>
      <c r="D18" s="6">
        <v>24711</v>
      </c>
      <c r="E18" s="7">
        <f t="shared" ca="1" si="0"/>
        <v>57</v>
      </c>
      <c r="F18" s="20">
        <v>43862</v>
      </c>
      <c r="G18" s="23" t="s">
        <v>320</v>
      </c>
      <c r="H18" s="29" t="s">
        <v>299</v>
      </c>
      <c r="I18" s="5" t="s">
        <v>32</v>
      </c>
      <c r="J18" s="5">
        <v>1000000</v>
      </c>
      <c r="K18" s="18" t="s">
        <v>330</v>
      </c>
      <c r="L18" s="18" t="s">
        <v>330</v>
      </c>
      <c r="N18" s="33" t="s">
        <v>392</v>
      </c>
      <c r="O18" s="34">
        <v>44245</v>
      </c>
      <c r="P18" s="35" t="s">
        <v>388</v>
      </c>
      <c r="Q18" s="39" t="s">
        <v>393</v>
      </c>
      <c r="R18" s="36" t="s">
        <v>390</v>
      </c>
      <c r="S18" s="36" t="s">
        <v>391</v>
      </c>
    </row>
    <row r="19" spans="1:19" ht="15.75" x14ac:dyDescent="0.25">
      <c r="A19" s="5">
        <v>17</v>
      </c>
      <c r="B19" s="15">
        <v>17</v>
      </c>
      <c r="C19" s="5" t="s">
        <v>26</v>
      </c>
      <c r="D19" s="6">
        <v>28235</v>
      </c>
      <c r="E19" s="7">
        <f t="shared" ca="1" si="0"/>
        <v>47</v>
      </c>
      <c r="F19" s="20">
        <v>43862</v>
      </c>
      <c r="G19" s="23" t="s">
        <v>320</v>
      </c>
      <c r="H19" s="29" t="s">
        <v>299</v>
      </c>
      <c r="I19" s="5" t="s">
        <v>32</v>
      </c>
      <c r="J19" s="5">
        <v>1000000</v>
      </c>
      <c r="K19" s="18" t="s">
        <v>330</v>
      </c>
      <c r="L19" s="18" t="s">
        <v>330</v>
      </c>
      <c r="N19" s="33" t="s">
        <v>394</v>
      </c>
      <c r="O19" s="34">
        <v>44249</v>
      </c>
      <c r="P19" s="35" t="s">
        <v>388</v>
      </c>
      <c r="Q19" s="39" t="s">
        <v>393</v>
      </c>
      <c r="R19" s="36" t="s">
        <v>390</v>
      </c>
      <c r="S19" s="36" t="s">
        <v>391</v>
      </c>
    </row>
    <row r="20" spans="1:19" ht="15.75" x14ac:dyDescent="0.25">
      <c r="A20" s="5">
        <v>18</v>
      </c>
      <c r="B20" s="15">
        <v>18</v>
      </c>
      <c r="C20" s="5" t="s">
        <v>27</v>
      </c>
      <c r="D20" s="6">
        <v>29860</v>
      </c>
      <c r="E20" s="7">
        <f t="shared" ca="1" si="0"/>
        <v>43</v>
      </c>
      <c r="F20" s="20">
        <v>43862</v>
      </c>
      <c r="G20" s="23" t="s">
        <v>320</v>
      </c>
      <c r="H20" s="29" t="s">
        <v>299</v>
      </c>
      <c r="I20" s="5" t="s">
        <v>32</v>
      </c>
      <c r="J20" s="5">
        <v>1000000</v>
      </c>
      <c r="K20" s="18" t="s">
        <v>330</v>
      </c>
      <c r="L20" s="18" t="s">
        <v>330</v>
      </c>
      <c r="N20" s="33" t="s">
        <v>395</v>
      </c>
      <c r="O20" s="40">
        <v>44325</v>
      </c>
      <c r="P20" s="35" t="s">
        <v>388</v>
      </c>
      <c r="Q20" s="36" t="s">
        <v>396</v>
      </c>
      <c r="R20" s="36" t="s">
        <v>390</v>
      </c>
      <c r="S20" s="36" t="s">
        <v>391</v>
      </c>
    </row>
    <row r="21" spans="1:19" ht="15.75" x14ac:dyDescent="0.25">
      <c r="A21" s="5">
        <v>19</v>
      </c>
      <c r="B21" s="15">
        <v>19</v>
      </c>
      <c r="C21" s="5" t="s">
        <v>28</v>
      </c>
      <c r="D21" s="6">
        <v>24490</v>
      </c>
      <c r="E21" s="7">
        <f t="shared" ca="1" si="0"/>
        <v>57</v>
      </c>
      <c r="F21" s="20">
        <v>43862</v>
      </c>
      <c r="G21" s="23" t="s">
        <v>320</v>
      </c>
      <c r="H21" s="29" t="s">
        <v>300</v>
      </c>
      <c r="I21" s="5" t="s">
        <v>32</v>
      </c>
      <c r="J21" s="5">
        <v>1000000</v>
      </c>
      <c r="K21" s="18" t="s">
        <v>330</v>
      </c>
      <c r="L21" s="18" t="s">
        <v>330</v>
      </c>
      <c r="N21" s="33" t="s">
        <v>397</v>
      </c>
      <c r="O21" s="40">
        <v>44296</v>
      </c>
      <c r="P21" s="35">
        <v>0</v>
      </c>
      <c r="Q21" s="36" t="s">
        <v>396</v>
      </c>
      <c r="R21" s="36" t="s">
        <v>398</v>
      </c>
      <c r="S21" s="36" t="s">
        <v>391</v>
      </c>
    </row>
    <row r="22" spans="1:19" ht="15.75" x14ac:dyDescent="0.25">
      <c r="A22" s="5">
        <v>20</v>
      </c>
      <c r="B22" s="15">
        <v>20</v>
      </c>
      <c r="C22" s="5" t="s">
        <v>29</v>
      </c>
      <c r="D22" s="6">
        <v>24314</v>
      </c>
      <c r="E22" s="7">
        <f t="shared" ca="1" si="0"/>
        <v>58</v>
      </c>
      <c r="F22" s="20">
        <v>43862</v>
      </c>
      <c r="G22" s="23" t="s">
        <v>320</v>
      </c>
      <c r="H22" s="29" t="s">
        <v>300</v>
      </c>
      <c r="I22" s="5" t="s">
        <v>32</v>
      </c>
      <c r="J22" s="5">
        <v>1000000</v>
      </c>
      <c r="K22" s="18" t="s">
        <v>330</v>
      </c>
      <c r="L22" s="18" t="s">
        <v>330</v>
      </c>
      <c r="N22" s="33" t="s">
        <v>399</v>
      </c>
      <c r="O22" s="34">
        <v>44595</v>
      </c>
      <c r="P22" s="35" t="s">
        <v>388</v>
      </c>
      <c r="Q22" s="36" t="s">
        <v>400</v>
      </c>
      <c r="R22" s="36" t="s">
        <v>390</v>
      </c>
      <c r="S22" s="36" t="s">
        <v>401</v>
      </c>
    </row>
    <row r="23" spans="1:19" ht="15.75" x14ac:dyDescent="0.25">
      <c r="A23" s="5">
        <v>21</v>
      </c>
      <c r="B23" s="16">
        <v>13512</v>
      </c>
      <c r="C23" s="8" t="s">
        <v>33</v>
      </c>
      <c r="D23" s="9">
        <v>24259</v>
      </c>
      <c r="E23" s="7">
        <f t="shared" ca="1" si="0"/>
        <v>58</v>
      </c>
      <c r="F23" s="20" t="s">
        <v>333</v>
      </c>
      <c r="G23" s="24">
        <v>48422</v>
      </c>
      <c r="H23" s="29" t="s">
        <v>299</v>
      </c>
      <c r="I23" s="8" t="s">
        <v>301</v>
      </c>
      <c r="J23" s="5">
        <v>1000000</v>
      </c>
      <c r="K23" s="18" t="s">
        <v>330</v>
      </c>
      <c r="L23" s="18" t="s">
        <v>330</v>
      </c>
      <c r="N23" s="33" t="s">
        <v>22</v>
      </c>
      <c r="O23" s="34">
        <v>44830</v>
      </c>
      <c r="P23" s="35" t="s">
        <v>388</v>
      </c>
      <c r="Q23" s="36"/>
      <c r="R23" s="36" t="s">
        <v>403</v>
      </c>
      <c r="S23" s="36" t="s">
        <v>402</v>
      </c>
    </row>
    <row r="24" spans="1:19" ht="15.75" x14ac:dyDescent="0.25">
      <c r="A24" s="5">
        <v>22</v>
      </c>
      <c r="B24" s="16">
        <v>13615</v>
      </c>
      <c r="C24" s="8" t="s">
        <v>34</v>
      </c>
      <c r="D24" s="9">
        <v>23863</v>
      </c>
      <c r="E24" s="7">
        <f t="shared" ca="1" si="0"/>
        <v>59</v>
      </c>
      <c r="F24" s="20" t="s">
        <v>334</v>
      </c>
      <c r="G24" s="24">
        <v>125716</v>
      </c>
      <c r="H24" s="29" t="s">
        <v>300</v>
      </c>
      <c r="I24" s="8" t="s">
        <v>302</v>
      </c>
      <c r="J24" s="5">
        <v>1000000</v>
      </c>
      <c r="K24" s="18" t="s">
        <v>330</v>
      </c>
      <c r="L24" s="18" t="s">
        <v>330</v>
      </c>
    </row>
    <row r="25" spans="1:19" ht="15.75" x14ac:dyDescent="0.25">
      <c r="A25" s="5">
        <v>23</v>
      </c>
      <c r="B25" s="16">
        <v>13732</v>
      </c>
      <c r="C25" s="8" t="s">
        <v>35</v>
      </c>
      <c r="D25" s="9">
        <v>23918</v>
      </c>
      <c r="E25" s="7">
        <f t="shared" ca="1" si="0"/>
        <v>59</v>
      </c>
      <c r="F25" s="20" t="s">
        <v>334</v>
      </c>
      <c r="G25" s="24">
        <v>137119</v>
      </c>
      <c r="H25" s="29" t="s">
        <v>299</v>
      </c>
      <c r="I25" s="8" t="s">
        <v>303</v>
      </c>
      <c r="J25" s="5">
        <v>1000000</v>
      </c>
      <c r="K25" s="18" t="s">
        <v>330</v>
      </c>
      <c r="L25" s="18" t="s">
        <v>330</v>
      </c>
    </row>
    <row r="26" spans="1:19" ht="15.75" x14ac:dyDescent="0.25">
      <c r="A26" s="5">
        <v>24</v>
      </c>
      <c r="B26" s="16">
        <v>13804</v>
      </c>
      <c r="C26" s="8" t="s">
        <v>36</v>
      </c>
      <c r="D26" s="9">
        <v>23894</v>
      </c>
      <c r="E26" s="7">
        <f t="shared" ca="1" si="0"/>
        <v>59</v>
      </c>
      <c r="F26" s="20" t="s">
        <v>335</v>
      </c>
      <c r="G26" s="24">
        <v>50489</v>
      </c>
      <c r="H26" s="29" t="s">
        <v>299</v>
      </c>
      <c r="I26" s="8" t="s">
        <v>304</v>
      </c>
      <c r="J26" s="5">
        <v>1000000</v>
      </c>
      <c r="K26" s="18" t="s">
        <v>330</v>
      </c>
      <c r="L26" s="18" t="s">
        <v>330</v>
      </c>
    </row>
    <row r="27" spans="1:19" ht="15.75" x14ac:dyDescent="0.25">
      <c r="A27" s="5">
        <v>25</v>
      </c>
      <c r="B27" s="16">
        <v>13835</v>
      </c>
      <c r="C27" s="8" t="s">
        <v>37</v>
      </c>
      <c r="D27" s="9">
        <v>24148</v>
      </c>
      <c r="E27" s="7">
        <f t="shared" ca="1" si="0"/>
        <v>58</v>
      </c>
      <c r="F27" s="20">
        <v>31819</v>
      </c>
      <c r="G27" s="24">
        <v>81651</v>
      </c>
      <c r="H27" s="29" t="s">
        <v>299</v>
      </c>
      <c r="I27" s="8" t="s">
        <v>405</v>
      </c>
      <c r="J27" s="5">
        <v>1000000</v>
      </c>
      <c r="K27" s="18" t="s">
        <v>330</v>
      </c>
      <c r="L27" s="18" t="s">
        <v>330</v>
      </c>
    </row>
    <row r="28" spans="1:19" ht="15.75" x14ac:dyDescent="0.25">
      <c r="A28" s="5">
        <v>26</v>
      </c>
      <c r="B28" s="16">
        <v>13866</v>
      </c>
      <c r="C28" s="8" t="s">
        <v>38</v>
      </c>
      <c r="D28" s="9">
        <v>23823</v>
      </c>
      <c r="E28" s="7">
        <f t="shared" ca="1" si="0"/>
        <v>59</v>
      </c>
      <c r="F28" s="20" t="s">
        <v>335</v>
      </c>
      <c r="G28" s="24">
        <v>59262</v>
      </c>
      <c r="H28" s="29" t="s">
        <v>299</v>
      </c>
      <c r="I28" s="8" t="s">
        <v>305</v>
      </c>
      <c r="J28" s="5">
        <v>1000000</v>
      </c>
      <c r="K28" s="18" t="s">
        <v>330</v>
      </c>
      <c r="L28" s="18" t="s">
        <v>330</v>
      </c>
    </row>
    <row r="29" spans="1:19" ht="15.75" x14ac:dyDescent="0.25">
      <c r="A29" s="5">
        <v>27</v>
      </c>
      <c r="B29" s="16">
        <v>13880</v>
      </c>
      <c r="C29" s="8" t="s">
        <v>39</v>
      </c>
      <c r="D29" s="9">
        <v>24078</v>
      </c>
      <c r="E29" s="7">
        <f t="shared" ca="1" si="0"/>
        <v>59</v>
      </c>
      <c r="F29" s="20" t="s">
        <v>335</v>
      </c>
      <c r="G29" s="24">
        <v>52823</v>
      </c>
      <c r="H29" s="29" t="s">
        <v>299</v>
      </c>
      <c r="I29" s="8" t="s">
        <v>304</v>
      </c>
      <c r="J29" s="5">
        <v>1000000</v>
      </c>
      <c r="K29" s="18" t="s">
        <v>330</v>
      </c>
      <c r="L29" s="18" t="s">
        <v>330</v>
      </c>
    </row>
    <row r="30" spans="1:19" ht="15.75" x14ac:dyDescent="0.25">
      <c r="A30" s="5">
        <v>28</v>
      </c>
      <c r="B30" s="16">
        <v>13907</v>
      </c>
      <c r="C30" s="8" t="s">
        <v>40</v>
      </c>
      <c r="D30" s="9">
        <v>24395</v>
      </c>
      <c r="E30" s="7">
        <f t="shared" ca="1" si="0"/>
        <v>58</v>
      </c>
      <c r="F30" s="20" t="s">
        <v>335</v>
      </c>
      <c r="G30" s="24">
        <v>52911</v>
      </c>
      <c r="H30" s="29" t="s">
        <v>299</v>
      </c>
      <c r="I30" s="8" t="s">
        <v>304</v>
      </c>
      <c r="J30" s="5">
        <v>1000000</v>
      </c>
      <c r="K30" s="18" t="s">
        <v>330</v>
      </c>
      <c r="L30" s="18" t="s">
        <v>330</v>
      </c>
    </row>
    <row r="31" spans="1:19" ht="15.75" x14ac:dyDescent="0.25">
      <c r="A31" s="5">
        <v>29</v>
      </c>
      <c r="B31" s="16">
        <v>13921</v>
      </c>
      <c r="C31" s="8" t="s">
        <v>41</v>
      </c>
      <c r="D31" s="9">
        <v>24361</v>
      </c>
      <c r="E31" s="7">
        <f t="shared" ca="1" si="0"/>
        <v>58</v>
      </c>
      <c r="F31" s="20" t="s">
        <v>335</v>
      </c>
      <c r="G31" s="24">
        <v>52911</v>
      </c>
      <c r="H31" s="29" t="s">
        <v>299</v>
      </c>
      <c r="I31" s="8" t="s">
        <v>304</v>
      </c>
      <c r="J31" s="5">
        <v>1000000</v>
      </c>
      <c r="K31" s="18" t="s">
        <v>330</v>
      </c>
      <c r="L31" s="18" t="s">
        <v>330</v>
      </c>
    </row>
    <row r="32" spans="1:19" ht="15.75" x14ac:dyDescent="0.25">
      <c r="A32" s="5">
        <v>30</v>
      </c>
      <c r="B32" s="16">
        <v>13945</v>
      </c>
      <c r="C32" s="8" t="s">
        <v>42</v>
      </c>
      <c r="D32" s="9">
        <v>23925</v>
      </c>
      <c r="E32" s="7">
        <f t="shared" ca="1" si="0"/>
        <v>59</v>
      </c>
      <c r="F32" s="20" t="s">
        <v>336</v>
      </c>
      <c r="G32" s="24">
        <v>57526</v>
      </c>
      <c r="H32" s="29" t="s">
        <v>299</v>
      </c>
      <c r="I32" s="8" t="s">
        <v>306</v>
      </c>
      <c r="J32" s="5">
        <v>1000000</v>
      </c>
      <c r="K32" s="18" t="s">
        <v>330</v>
      </c>
      <c r="L32" s="18" t="s">
        <v>330</v>
      </c>
    </row>
    <row r="33" spans="1:12" ht="15.75" x14ac:dyDescent="0.25">
      <c r="A33" s="5">
        <v>31</v>
      </c>
      <c r="B33" s="16">
        <v>13952</v>
      </c>
      <c r="C33" s="8" t="s">
        <v>43</v>
      </c>
      <c r="D33" s="9">
        <v>24034</v>
      </c>
      <c r="E33" s="7">
        <f t="shared" ca="1" si="0"/>
        <v>59</v>
      </c>
      <c r="F33" s="20" t="s">
        <v>337</v>
      </c>
      <c r="G33" s="24">
        <v>84822</v>
      </c>
      <c r="H33" s="29" t="s">
        <v>299</v>
      </c>
      <c r="I33" s="8" t="s">
        <v>405</v>
      </c>
      <c r="J33" s="5">
        <v>1000000</v>
      </c>
      <c r="K33" s="18" t="s">
        <v>330</v>
      </c>
      <c r="L33" s="18" t="s">
        <v>330</v>
      </c>
    </row>
    <row r="34" spans="1:12" ht="15.75" x14ac:dyDescent="0.25">
      <c r="A34" s="5">
        <v>32</v>
      </c>
      <c r="B34" s="16">
        <v>14094</v>
      </c>
      <c r="C34" s="8" t="s">
        <v>44</v>
      </c>
      <c r="D34" s="9">
        <v>24259</v>
      </c>
      <c r="E34" s="7">
        <f t="shared" ca="1" si="0"/>
        <v>58</v>
      </c>
      <c r="F34" s="20" t="s">
        <v>338</v>
      </c>
      <c r="G34" s="24">
        <v>48422</v>
      </c>
      <c r="H34" s="29" t="s">
        <v>300</v>
      </c>
      <c r="I34" s="8" t="s">
        <v>301</v>
      </c>
      <c r="J34" s="5">
        <v>1000000</v>
      </c>
      <c r="K34" s="18" t="s">
        <v>330</v>
      </c>
      <c r="L34" s="18" t="s">
        <v>330</v>
      </c>
    </row>
    <row r="35" spans="1:12" ht="15.75" x14ac:dyDescent="0.25">
      <c r="A35" s="5">
        <v>33</v>
      </c>
      <c r="B35" s="16">
        <v>14166</v>
      </c>
      <c r="C35" s="8" t="s">
        <v>45</v>
      </c>
      <c r="D35" s="9">
        <v>24509</v>
      </c>
      <c r="E35" s="7">
        <f t="shared" ca="1" si="0"/>
        <v>57</v>
      </c>
      <c r="F35" s="20" t="s">
        <v>339</v>
      </c>
      <c r="G35" s="24">
        <v>123163</v>
      </c>
      <c r="H35" s="29" t="s">
        <v>300</v>
      </c>
      <c r="I35" s="8" t="s">
        <v>303</v>
      </c>
      <c r="J35" s="5">
        <v>1000000</v>
      </c>
      <c r="K35" s="18" t="s">
        <v>330</v>
      </c>
      <c r="L35" s="18" t="s">
        <v>330</v>
      </c>
    </row>
    <row r="36" spans="1:12" ht="15.75" x14ac:dyDescent="0.25">
      <c r="A36" s="5">
        <v>34</v>
      </c>
      <c r="B36" s="16">
        <v>14197</v>
      </c>
      <c r="C36" s="8" t="s">
        <v>46</v>
      </c>
      <c r="D36" s="9">
        <v>23894</v>
      </c>
      <c r="E36" s="7">
        <f t="shared" ca="1" si="0"/>
        <v>59</v>
      </c>
      <c r="F36" s="20" t="s">
        <v>339</v>
      </c>
      <c r="G36" s="24">
        <v>102162</v>
      </c>
      <c r="H36" s="29" t="s">
        <v>299</v>
      </c>
      <c r="I36" s="8" t="s">
        <v>302</v>
      </c>
      <c r="J36" s="5">
        <v>1000000</v>
      </c>
      <c r="K36" s="18" t="s">
        <v>330</v>
      </c>
      <c r="L36" s="18" t="s">
        <v>330</v>
      </c>
    </row>
    <row r="37" spans="1:12" ht="15.75" x14ac:dyDescent="0.25">
      <c r="A37" s="5">
        <v>35</v>
      </c>
      <c r="B37" s="16">
        <v>14207</v>
      </c>
      <c r="C37" s="8" t="s">
        <v>47</v>
      </c>
      <c r="D37" s="9">
        <v>24300</v>
      </c>
      <c r="E37" s="7">
        <f t="shared" ca="1" si="0"/>
        <v>58</v>
      </c>
      <c r="F37" s="20" t="s">
        <v>339</v>
      </c>
      <c r="G37" s="24">
        <v>106087</v>
      </c>
      <c r="H37" s="29" t="s">
        <v>299</v>
      </c>
      <c r="I37" s="8" t="s">
        <v>302</v>
      </c>
      <c r="J37" s="5">
        <v>1000000</v>
      </c>
      <c r="K37" s="18" t="s">
        <v>330</v>
      </c>
      <c r="L37" s="18" t="s">
        <v>330</v>
      </c>
    </row>
    <row r="38" spans="1:12" ht="15.75" x14ac:dyDescent="0.25">
      <c r="A38" s="5">
        <v>36</v>
      </c>
      <c r="B38" s="16">
        <v>14214</v>
      </c>
      <c r="C38" s="8" t="s">
        <v>48</v>
      </c>
      <c r="D38" s="9">
        <v>24457</v>
      </c>
      <c r="E38" s="7">
        <f t="shared" ca="1" si="0"/>
        <v>58</v>
      </c>
      <c r="F38" s="20" t="s">
        <v>339</v>
      </c>
      <c r="G38" s="24">
        <v>106087</v>
      </c>
      <c r="H38" s="29" t="s">
        <v>299</v>
      </c>
      <c r="I38" s="8" t="s">
        <v>302</v>
      </c>
      <c r="J38" s="5">
        <v>1000000</v>
      </c>
      <c r="K38" s="18" t="s">
        <v>330</v>
      </c>
      <c r="L38" s="18" t="s">
        <v>330</v>
      </c>
    </row>
    <row r="39" spans="1:12" ht="15.75" x14ac:dyDescent="0.25">
      <c r="A39" s="5">
        <v>37</v>
      </c>
      <c r="B39" s="16">
        <v>14238</v>
      </c>
      <c r="C39" s="8" t="s">
        <v>49</v>
      </c>
      <c r="D39" s="9">
        <v>24831</v>
      </c>
      <c r="E39" s="7">
        <f t="shared" ca="1" si="0"/>
        <v>57</v>
      </c>
      <c r="F39" s="20" t="s">
        <v>339</v>
      </c>
      <c r="G39" s="24">
        <v>117865</v>
      </c>
      <c r="H39" s="29" t="s">
        <v>300</v>
      </c>
      <c r="I39" s="8" t="s">
        <v>303</v>
      </c>
      <c r="J39" s="5">
        <v>1000000</v>
      </c>
      <c r="K39" s="18" t="s">
        <v>330</v>
      </c>
      <c r="L39" s="18" t="s">
        <v>330</v>
      </c>
    </row>
    <row r="40" spans="1:12" ht="15.75" x14ac:dyDescent="0.25">
      <c r="A40" s="5">
        <v>38</v>
      </c>
      <c r="B40" s="16">
        <v>14245</v>
      </c>
      <c r="C40" s="8" t="s">
        <v>50</v>
      </c>
      <c r="D40" s="9">
        <v>24990</v>
      </c>
      <c r="E40" s="7">
        <f t="shared" ca="1" si="0"/>
        <v>56</v>
      </c>
      <c r="F40" s="20" t="s">
        <v>339</v>
      </c>
      <c r="G40" s="24">
        <v>97506</v>
      </c>
      <c r="H40" s="29" t="s">
        <v>299</v>
      </c>
      <c r="I40" s="8" t="s">
        <v>405</v>
      </c>
      <c r="J40" s="5">
        <v>1000000</v>
      </c>
      <c r="K40" s="18" t="s">
        <v>330</v>
      </c>
      <c r="L40" s="18" t="s">
        <v>330</v>
      </c>
    </row>
    <row r="41" spans="1:12" ht="15.75" x14ac:dyDescent="0.25">
      <c r="A41" s="5">
        <v>39</v>
      </c>
      <c r="B41" s="16">
        <v>14269</v>
      </c>
      <c r="C41" s="8" t="s">
        <v>51</v>
      </c>
      <c r="D41" s="9">
        <v>25423</v>
      </c>
      <c r="E41" s="7">
        <f t="shared" ca="1" si="0"/>
        <v>55</v>
      </c>
      <c r="F41" s="20" t="s">
        <v>339</v>
      </c>
      <c r="G41" s="24">
        <v>110013</v>
      </c>
      <c r="H41" s="29" t="s">
        <v>300</v>
      </c>
      <c r="I41" s="8" t="s">
        <v>302</v>
      </c>
      <c r="J41" s="5">
        <v>1000000</v>
      </c>
      <c r="K41" s="18" t="s">
        <v>330</v>
      </c>
      <c r="L41" s="18" t="s">
        <v>330</v>
      </c>
    </row>
    <row r="42" spans="1:12" ht="15.75" x14ac:dyDescent="0.25">
      <c r="A42" s="5">
        <v>40</v>
      </c>
      <c r="B42" s="16">
        <v>14283</v>
      </c>
      <c r="C42" s="8" t="s">
        <v>52</v>
      </c>
      <c r="D42" s="9">
        <v>25183</v>
      </c>
      <c r="E42" s="7">
        <f t="shared" ca="1" si="0"/>
        <v>56</v>
      </c>
      <c r="F42" s="20" t="s">
        <v>339</v>
      </c>
      <c r="G42" s="24">
        <v>136837</v>
      </c>
      <c r="H42" s="29" t="s">
        <v>300</v>
      </c>
      <c r="I42" s="8" t="s">
        <v>303</v>
      </c>
      <c r="J42" s="5">
        <v>1000000</v>
      </c>
      <c r="K42" s="18" t="s">
        <v>330</v>
      </c>
      <c r="L42" s="18" t="s">
        <v>330</v>
      </c>
    </row>
    <row r="43" spans="1:12" ht="15.75" x14ac:dyDescent="0.25">
      <c r="A43" s="5">
        <v>41</v>
      </c>
      <c r="B43" s="16">
        <v>14290</v>
      </c>
      <c r="C43" s="8" t="s">
        <v>53</v>
      </c>
      <c r="D43" s="9">
        <v>25130</v>
      </c>
      <c r="E43" s="7">
        <f t="shared" ca="1" si="0"/>
        <v>56</v>
      </c>
      <c r="F43" s="20" t="s">
        <v>339</v>
      </c>
      <c r="G43" s="24">
        <v>108820</v>
      </c>
      <c r="H43" s="29" t="s">
        <v>300</v>
      </c>
      <c r="I43" s="8" t="s">
        <v>307</v>
      </c>
      <c r="J43" s="5">
        <v>1000000</v>
      </c>
      <c r="K43" s="18" t="s">
        <v>330</v>
      </c>
      <c r="L43" s="18" t="s">
        <v>330</v>
      </c>
    </row>
    <row r="44" spans="1:12" ht="15.75" x14ac:dyDescent="0.25">
      <c r="A44" s="5">
        <v>42</v>
      </c>
      <c r="B44" s="16">
        <v>14300</v>
      </c>
      <c r="C44" s="8" t="s">
        <v>54</v>
      </c>
      <c r="D44" s="9">
        <v>25033</v>
      </c>
      <c r="E44" s="7">
        <f t="shared" ca="1" si="0"/>
        <v>56</v>
      </c>
      <c r="F44" s="20" t="s">
        <v>339</v>
      </c>
      <c r="G44" s="24">
        <v>105794</v>
      </c>
      <c r="H44" s="29" t="s">
        <v>300</v>
      </c>
      <c r="I44" s="8" t="s">
        <v>307</v>
      </c>
      <c r="J44" s="5">
        <v>1000000</v>
      </c>
      <c r="K44" s="18" t="s">
        <v>330</v>
      </c>
      <c r="L44" s="18" t="s">
        <v>330</v>
      </c>
    </row>
    <row r="45" spans="1:12" ht="15.75" x14ac:dyDescent="0.25">
      <c r="A45" s="5">
        <v>43</v>
      </c>
      <c r="B45" s="16">
        <v>14317</v>
      </c>
      <c r="C45" s="8" t="s">
        <v>55</v>
      </c>
      <c r="D45" s="9">
        <v>25559</v>
      </c>
      <c r="E45" s="7">
        <f t="shared" ca="1" si="0"/>
        <v>55</v>
      </c>
      <c r="F45" s="20" t="s">
        <v>339</v>
      </c>
      <c r="G45" s="24">
        <v>98263</v>
      </c>
      <c r="H45" s="29" t="s">
        <v>299</v>
      </c>
      <c r="I45" s="8" t="s">
        <v>302</v>
      </c>
      <c r="J45" s="5">
        <v>1000000</v>
      </c>
      <c r="K45" s="18" t="s">
        <v>330</v>
      </c>
      <c r="L45" s="18" t="s">
        <v>330</v>
      </c>
    </row>
    <row r="46" spans="1:12" ht="15.75" x14ac:dyDescent="0.25">
      <c r="A46" s="5">
        <v>44</v>
      </c>
      <c r="B46" s="16">
        <v>14348</v>
      </c>
      <c r="C46" s="8" t="s">
        <v>56</v>
      </c>
      <c r="D46" s="9">
        <v>25162</v>
      </c>
      <c r="E46" s="7">
        <f t="shared" ca="1" si="0"/>
        <v>56</v>
      </c>
      <c r="F46" s="20" t="s">
        <v>339</v>
      </c>
      <c r="G46" s="24">
        <v>113939</v>
      </c>
      <c r="H46" s="29" t="s">
        <v>300</v>
      </c>
      <c r="I46" s="8" t="s">
        <v>302</v>
      </c>
      <c r="J46" s="5">
        <v>1000000</v>
      </c>
      <c r="K46" s="18" t="s">
        <v>330</v>
      </c>
      <c r="L46" s="18" t="s">
        <v>330</v>
      </c>
    </row>
    <row r="47" spans="1:12" ht="15.75" x14ac:dyDescent="0.25">
      <c r="A47" s="5">
        <v>45</v>
      </c>
      <c r="B47" s="16">
        <v>14355</v>
      </c>
      <c r="C47" s="8" t="s">
        <v>57</v>
      </c>
      <c r="D47" s="9">
        <v>25568</v>
      </c>
      <c r="E47" s="7">
        <f t="shared" ca="1" si="0"/>
        <v>55</v>
      </c>
      <c r="F47" s="20" t="s">
        <v>339</v>
      </c>
      <c r="G47" s="24">
        <v>106087</v>
      </c>
      <c r="H47" s="29" t="s">
        <v>299</v>
      </c>
      <c r="I47" s="8" t="s">
        <v>302</v>
      </c>
      <c r="J47" s="5">
        <v>1000000</v>
      </c>
      <c r="K47" s="18" t="s">
        <v>330</v>
      </c>
      <c r="L47" s="18" t="s">
        <v>330</v>
      </c>
    </row>
    <row r="48" spans="1:12" ht="15.75" x14ac:dyDescent="0.25">
      <c r="A48" s="5">
        <v>46</v>
      </c>
      <c r="B48" s="16">
        <v>14379</v>
      </c>
      <c r="C48" s="8" t="s">
        <v>58</v>
      </c>
      <c r="D48" s="9">
        <v>24969</v>
      </c>
      <c r="E48" s="7">
        <f t="shared" ca="1" si="0"/>
        <v>56</v>
      </c>
      <c r="F48" s="20" t="s">
        <v>339</v>
      </c>
      <c r="G48" s="24">
        <v>123163</v>
      </c>
      <c r="H48" s="29" t="s">
        <v>299</v>
      </c>
      <c r="I48" s="8" t="s">
        <v>303</v>
      </c>
      <c r="J48" s="5">
        <v>1000000</v>
      </c>
      <c r="K48" s="18" t="s">
        <v>330</v>
      </c>
      <c r="L48" s="18" t="s">
        <v>330</v>
      </c>
    </row>
    <row r="49" spans="1:12" ht="15.75" x14ac:dyDescent="0.25">
      <c r="A49" s="5">
        <v>47</v>
      </c>
      <c r="B49" s="16">
        <v>14386</v>
      </c>
      <c r="C49" s="8" t="s">
        <v>59</v>
      </c>
      <c r="D49" s="9">
        <v>24476</v>
      </c>
      <c r="E49" s="7">
        <f t="shared" ca="1" si="0"/>
        <v>57</v>
      </c>
      <c r="F49" s="20" t="s">
        <v>339</v>
      </c>
      <c r="G49" s="24">
        <v>102162</v>
      </c>
      <c r="H49" s="29" t="s">
        <v>299</v>
      </c>
      <c r="I49" s="8" t="s">
        <v>302</v>
      </c>
      <c r="J49" s="5">
        <v>1000000</v>
      </c>
      <c r="K49" s="18" t="s">
        <v>330</v>
      </c>
      <c r="L49" s="18" t="s">
        <v>330</v>
      </c>
    </row>
    <row r="50" spans="1:12" ht="15.75" x14ac:dyDescent="0.25">
      <c r="A50" s="5">
        <v>48</v>
      </c>
      <c r="B50" s="16">
        <v>14403</v>
      </c>
      <c r="C50" s="8" t="s">
        <v>60</v>
      </c>
      <c r="D50" s="9">
        <v>23856</v>
      </c>
      <c r="E50" s="7">
        <f t="shared" ca="1" si="0"/>
        <v>59</v>
      </c>
      <c r="F50" s="20" t="s">
        <v>339</v>
      </c>
      <c r="G50" s="24">
        <v>127721</v>
      </c>
      <c r="H50" s="29" t="s">
        <v>299</v>
      </c>
      <c r="I50" s="8" t="s">
        <v>303</v>
      </c>
      <c r="J50" s="5">
        <v>1000000</v>
      </c>
      <c r="K50" s="18" t="s">
        <v>330</v>
      </c>
      <c r="L50" s="18" t="s">
        <v>330</v>
      </c>
    </row>
    <row r="51" spans="1:12" ht="15.75" x14ac:dyDescent="0.25">
      <c r="A51" s="5">
        <v>49</v>
      </c>
      <c r="B51" s="16">
        <v>14410</v>
      </c>
      <c r="C51" s="8" t="s">
        <v>61</v>
      </c>
      <c r="D51" s="9">
        <v>25617</v>
      </c>
      <c r="E51" s="7">
        <f t="shared" ca="1" si="0"/>
        <v>54</v>
      </c>
      <c r="F51" s="20" t="s">
        <v>339</v>
      </c>
      <c r="G51" s="24">
        <v>102162</v>
      </c>
      <c r="H51" s="29" t="s">
        <v>300</v>
      </c>
      <c r="I51" s="8" t="s">
        <v>302</v>
      </c>
      <c r="J51" s="5">
        <v>1000000</v>
      </c>
      <c r="K51" s="18" t="s">
        <v>330</v>
      </c>
      <c r="L51" s="18" t="s">
        <v>330</v>
      </c>
    </row>
    <row r="52" spans="1:12" ht="15.75" x14ac:dyDescent="0.25">
      <c r="A52" s="5">
        <v>50</v>
      </c>
      <c r="B52" s="16">
        <v>14427</v>
      </c>
      <c r="C52" s="8" t="s">
        <v>62</v>
      </c>
      <c r="D52" s="9">
        <v>25613</v>
      </c>
      <c r="E52" s="7">
        <f t="shared" ca="1" si="0"/>
        <v>54</v>
      </c>
      <c r="F52" s="20" t="s">
        <v>339</v>
      </c>
      <c r="G52" s="24">
        <v>101020</v>
      </c>
      <c r="H52" s="29" t="s">
        <v>300</v>
      </c>
      <c r="I52" s="8" t="s">
        <v>302</v>
      </c>
      <c r="J52" s="5">
        <v>1000000</v>
      </c>
      <c r="K52" s="18" t="s">
        <v>330</v>
      </c>
      <c r="L52" s="18" t="s">
        <v>330</v>
      </c>
    </row>
    <row r="53" spans="1:12" ht="15.75" x14ac:dyDescent="0.25">
      <c r="A53" s="5">
        <v>51</v>
      </c>
      <c r="B53" s="16">
        <v>14434</v>
      </c>
      <c r="C53" s="8" t="s">
        <v>63</v>
      </c>
      <c r="D53" s="9">
        <v>25348</v>
      </c>
      <c r="E53" s="7">
        <f t="shared" ca="1" si="0"/>
        <v>55</v>
      </c>
      <c r="F53" s="20" t="s">
        <v>339</v>
      </c>
      <c r="G53" s="24">
        <v>100677</v>
      </c>
      <c r="H53" s="29" t="s">
        <v>300</v>
      </c>
      <c r="I53" s="8" t="s">
        <v>405</v>
      </c>
      <c r="J53" s="5">
        <v>1000000</v>
      </c>
      <c r="K53" s="18" t="s">
        <v>330</v>
      </c>
      <c r="L53" s="18" t="s">
        <v>330</v>
      </c>
    </row>
    <row r="54" spans="1:12" ht="15.75" x14ac:dyDescent="0.25">
      <c r="A54" s="5">
        <v>52</v>
      </c>
      <c r="B54" s="16">
        <v>14458</v>
      </c>
      <c r="C54" s="8" t="s">
        <v>64</v>
      </c>
      <c r="D54" s="9">
        <v>24011</v>
      </c>
      <c r="E54" s="7">
        <f t="shared" ca="1" si="0"/>
        <v>59</v>
      </c>
      <c r="F54" s="20" t="s">
        <v>339</v>
      </c>
      <c r="G54" s="24">
        <v>118605</v>
      </c>
      <c r="H54" s="29" t="s">
        <v>300</v>
      </c>
      <c r="I54" s="8" t="s">
        <v>303</v>
      </c>
      <c r="J54" s="5">
        <v>1000000</v>
      </c>
      <c r="K54" s="18" t="s">
        <v>330</v>
      </c>
      <c r="L54" s="18" t="s">
        <v>330</v>
      </c>
    </row>
    <row r="55" spans="1:12" ht="15.75" x14ac:dyDescent="0.25">
      <c r="A55" s="5">
        <v>53</v>
      </c>
      <c r="B55" s="16">
        <v>14472</v>
      </c>
      <c r="C55" s="8" t="s">
        <v>65</v>
      </c>
      <c r="D55" s="9">
        <v>25667</v>
      </c>
      <c r="E55" s="7">
        <f t="shared" ca="1" si="0"/>
        <v>54</v>
      </c>
      <c r="F55" s="20" t="s">
        <v>339</v>
      </c>
      <c r="G55" s="24">
        <v>103869</v>
      </c>
      <c r="H55" s="29" t="s">
        <v>300</v>
      </c>
      <c r="I55" s="8" t="s">
        <v>405</v>
      </c>
      <c r="J55" s="5">
        <v>1000000</v>
      </c>
      <c r="K55" s="18" t="s">
        <v>330</v>
      </c>
      <c r="L55" s="18" t="s">
        <v>330</v>
      </c>
    </row>
    <row r="56" spans="1:12" ht="15.75" x14ac:dyDescent="0.25">
      <c r="A56" s="5">
        <v>54</v>
      </c>
      <c r="B56" s="16">
        <v>14489</v>
      </c>
      <c r="C56" s="8" t="s">
        <v>66</v>
      </c>
      <c r="D56" s="9">
        <v>24671</v>
      </c>
      <c r="E56" s="7">
        <f t="shared" ca="1" si="0"/>
        <v>57</v>
      </c>
      <c r="F56" s="20" t="s">
        <v>339</v>
      </c>
      <c r="G56" s="24">
        <v>110013</v>
      </c>
      <c r="H56" s="29" t="s">
        <v>300</v>
      </c>
      <c r="I56" s="8" t="s">
        <v>302</v>
      </c>
      <c r="J56" s="5">
        <v>1000000</v>
      </c>
      <c r="K56" s="18" t="s">
        <v>330</v>
      </c>
      <c r="L56" s="18" t="s">
        <v>330</v>
      </c>
    </row>
    <row r="57" spans="1:12" ht="15.75" x14ac:dyDescent="0.25">
      <c r="A57" s="5">
        <v>55</v>
      </c>
      <c r="B57" s="16">
        <v>14496</v>
      </c>
      <c r="C57" s="8" t="s">
        <v>67</v>
      </c>
      <c r="D57" s="9">
        <v>24363</v>
      </c>
      <c r="E57" s="7">
        <f t="shared" ca="1" si="0"/>
        <v>58</v>
      </c>
      <c r="F57" s="20" t="s">
        <v>339</v>
      </c>
      <c r="G57" s="24">
        <v>118605</v>
      </c>
      <c r="H57" s="29" t="s">
        <v>300</v>
      </c>
      <c r="I57" s="8" t="s">
        <v>303</v>
      </c>
      <c r="J57" s="5">
        <v>1000000</v>
      </c>
      <c r="K57" s="18" t="s">
        <v>330</v>
      </c>
      <c r="L57" s="18" t="s">
        <v>330</v>
      </c>
    </row>
    <row r="58" spans="1:12" ht="15.75" x14ac:dyDescent="0.25">
      <c r="A58" s="5">
        <v>56</v>
      </c>
      <c r="B58" s="16">
        <v>14513</v>
      </c>
      <c r="C58" s="8" t="s">
        <v>68</v>
      </c>
      <c r="D58" s="9">
        <v>24082</v>
      </c>
      <c r="E58" s="7">
        <f t="shared" ca="1" si="0"/>
        <v>59</v>
      </c>
      <c r="F58" s="20" t="s">
        <v>339</v>
      </c>
      <c r="G58" s="24">
        <v>123163</v>
      </c>
      <c r="H58" s="29" t="s">
        <v>300</v>
      </c>
      <c r="I58" s="8" t="s">
        <v>303</v>
      </c>
      <c r="J58" s="5">
        <v>1000000</v>
      </c>
      <c r="K58" s="18" t="s">
        <v>330</v>
      </c>
      <c r="L58" s="18" t="s">
        <v>330</v>
      </c>
    </row>
    <row r="59" spans="1:12" ht="15.75" x14ac:dyDescent="0.25">
      <c r="A59" s="5">
        <v>57</v>
      </c>
      <c r="B59" s="16">
        <v>14520</v>
      </c>
      <c r="C59" s="8" t="s">
        <v>69</v>
      </c>
      <c r="D59" s="9">
        <v>25427</v>
      </c>
      <c r="E59" s="7">
        <f t="shared" ca="1" si="0"/>
        <v>55</v>
      </c>
      <c r="F59" s="20" t="s">
        <v>339</v>
      </c>
      <c r="G59" s="24">
        <v>127721</v>
      </c>
      <c r="H59" s="29" t="s">
        <v>299</v>
      </c>
      <c r="I59" s="8" t="s">
        <v>303</v>
      </c>
      <c r="J59" s="5">
        <v>1000000</v>
      </c>
      <c r="K59" s="18" t="s">
        <v>330</v>
      </c>
      <c r="L59" s="18" t="s">
        <v>330</v>
      </c>
    </row>
    <row r="60" spans="1:12" ht="15.75" x14ac:dyDescent="0.25">
      <c r="A60" s="5">
        <v>58</v>
      </c>
      <c r="B60" s="16">
        <v>14544</v>
      </c>
      <c r="C60" s="8" t="s">
        <v>70</v>
      </c>
      <c r="D60" s="9">
        <v>25138</v>
      </c>
      <c r="E60" s="7">
        <f t="shared" ca="1" si="0"/>
        <v>56</v>
      </c>
      <c r="F60" s="20" t="s">
        <v>339</v>
      </c>
      <c r="G60" s="24">
        <v>113939</v>
      </c>
      <c r="H60" s="29" t="s">
        <v>299</v>
      </c>
      <c r="I60" s="8" t="s">
        <v>302</v>
      </c>
      <c r="J60" s="5">
        <v>1000000</v>
      </c>
      <c r="K60" s="18" t="s">
        <v>330</v>
      </c>
      <c r="L60" s="18" t="s">
        <v>330</v>
      </c>
    </row>
    <row r="61" spans="1:12" ht="15.75" x14ac:dyDescent="0.25">
      <c r="A61" s="5">
        <v>59</v>
      </c>
      <c r="B61" s="16">
        <v>14568</v>
      </c>
      <c r="C61" s="8" t="s">
        <v>71</v>
      </c>
      <c r="D61" s="9">
        <v>24980</v>
      </c>
      <c r="E61" s="7">
        <f t="shared" ca="1" si="0"/>
        <v>56</v>
      </c>
      <c r="F61" s="20" t="s">
        <v>339</v>
      </c>
      <c r="G61" s="24">
        <v>106087</v>
      </c>
      <c r="H61" s="29" t="s">
        <v>300</v>
      </c>
      <c r="I61" s="8" t="s">
        <v>302</v>
      </c>
      <c r="J61" s="5">
        <v>1000000</v>
      </c>
      <c r="K61" s="18" t="s">
        <v>330</v>
      </c>
      <c r="L61" s="18" t="s">
        <v>330</v>
      </c>
    </row>
    <row r="62" spans="1:12" ht="15.75" x14ac:dyDescent="0.25">
      <c r="A62" s="5">
        <v>60</v>
      </c>
      <c r="B62" s="16">
        <v>14575</v>
      </c>
      <c r="C62" s="8" t="s">
        <v>72</v>
      </c>
      <c r="D62" s="9">
        <v>25673</v>
      </c>
      <c r="E62" s="7">
        <f t="shared" ca="1" si="0"/>
        <v>54</v>
      </c>
      <c r="F62" s="20" t="s">
        <v>339</v>
      </c>
      <c r="G62" s="24">
        <v>106087</v>
      </c>
      <c r="H62" s="29" t="s">
        <v>300</v>
      </c>
      <c r="I62" s="8" t="s">
        <v>302</v>
      </c>
      <c r="J62" s="5">
        <v>1000000</v>
      </c>
      <c r="K62" s="18" t="s">
        <v>330</v>
      </c>
      <c r="L62" s="18" t="s">
        <v>330</v>
      </c>
    </row>
    <row r="63" spans="1:12" ht="15.75" x14ac:dyDescent="0.25">
      <c r="A63" s="5">
        <v>61</v>
      </c>
      <c r="B63" s="16">
        <v>14582</v>
      </c>
      <c r="C63" s="8" t="s">
        <v>73</v>
      </c>
      <c r="D63" s="9">
        <v>24510</v>
      </c>
      <c r="E63" s="7">
        <f t="shared" ca="1" si="0"/>
        <v>57</v>
      </c>
      <c r="F63" s="20" t="s">
        <v>339</v>
      </c>
      <c r="G63" s="24">
        <v>110013</v>
      </c>
      <c r="H63" s="29" t="s">
        <v>299</v>
      </c>
      <c r="I63" s="8" t="s">
        <v>302</v>
      </c>
      <c r="J63" s="5">
        <v>1000000</v>
      </c>
      <c r="K63" s="18" t="s">
        <v>330</v>
      </c>
      <c r="L63" s="18" t="s">
        <v>330</v>
      </c>
    </row>
    <row r="64" spans="1:12" ht="15.75" x14ac:dyDescent="0.25">
      <c r="A64" s="5">
        <v>62</v>
      </c>
      <c r="B64" s="16">
        <v>14599</v>
      </c>
      <c r="C64" s="8" t="s">
        <v>74</v>
      </c>
      <c r="D64" s="9">
        <v>25463</v>
      </c>
      <c r="E64" s="7">
        <f t="shared" ca="1" si="0"/>
        <v>55</v>
      </c>
      <c r="F64" s="20" t="s">
        <v>339</v>
      </c>
      <c r="G64" s="24">
        <v>105794</v>
      </c>
      <c r="H64" s="29" t="s">
        <v>299</v>
      </c>
      <c r="I64" s="8" t="s">
        <v>307</v>
      </c>
      <c r="J64" s="5">
        <v>1000000</v>
      </c>
      <c r="K64" s="18" t="s">
        <v>330</v>
      </c>
      <c r="L64" s="18" t="s">
        <v>330</v>
      </c>
    </row>
    <row r="65" spans="1:12" ht="15.75" x14ac:dyDescent="0.25">
      <c r="A65" s="5">
        <v>63</v>
      </c>
      <c r="B65" s="16">
        <v>14609</v>
      </c>
      <c r="C65" s="8" t="s">
        <v>75</v>
      </c>
      <c r="D65" s="9">
        <v>25267</v>
      </c>
      <c r="E65" s="7">
        <f t="shared" ca="1" si="0"/>
        <v>55</v>
      </c>
      <c r="F65" s="20" t="s">
        <v>339</v>
      </c>
      <c r="G65" s="24">
        <v>110013</v>
      </c>
      <c r="H65" s="29" t="s">
        <v>300</v>
      </c>
      <c r="I65" s="8" t="s">
        <v>302</v>
      </c>
      <c r="J65" s="5">
        <v>1000000</v>
      </c>
      <c r="K65" s="18" t="s">
        <v>330</v>
      </c>
      <c r="L65" s="18" t="s">
        <v>330</v>
      </c>
    </row>
    <row r="66" spans="1:12" ht="15.75" x14ac:dyDescent="0.25">
      <c r="A66" s="5">
        <v>64</v>
      </c>
      <c r="B66" s="16">
        <v>14616</v>
      </c>
      <c r="C66" s="8" t="s">
        <v>76</v>
      </c>
      <c r="D66" s="9">
        <v>24552</v>
      </c>
      <c r="E66" s="7">
        <f t="shared" ca="1" si="0"/>
        <v>57</v>
      </c>
      <c r="F66" s="20" t="s">
        <v>339</v>
      </c>
      <c r="G66" s="24">
        <v>118605</v>
      </c>
      <c r="H66" s="29" t="s">
        <v>299</v>
      </c>
      <c r="I66" s="8" t="s">
        <v>303</v>
      </c>
      <c r="J66" s="5">
        <v>1000000</v>
      </c>
      <c r="K66" s="18" t="s">
        <v>330</v>
      </c>
      <c r="L66" s="18" t="s">
        <v>330</v>
      </c>
    </row>
    <row r="67" spans="1:12" ht="15.75" x14ac:dyDescent="0.25">
      <c r="A67" s="5">
        <v>65</v>
      </c>
      <c r="B67" s="16">
        <v>14623</v>
      </c>
      <c r="C67" s="8" t="s">
        <v>77</v>
      </c>
      <c r="D67" s="9">
        <v>24869</v>
      </c>
      <c r="E67" s="7">
        <f t="shared" ca="1" si="0"/>
        <v>56</v>
      </c>
      <c r="F67" s="20" t="s">
        <v>339</v>
      </c>
      <c r="G67" s="24">
        <v>118605</v>
      </c>
      <c r="H67" s="29" t="s">
        <v>300</v>
      </c>
      <c r="I67" s="8" t="s">
        <v>303</v>
      </c>
      <c r="J67" s="5">
        <v>1000000</v>
      </c>
      <c r="K67" s="18" t="s">
        <v>330</v>
      </c>
      <c r="L67" s="18" t="s">
        <v>330</v>
      </c>
    </row>
    <row r="68" spans="1:12" ht="15.75" x14ac:dyDescent="0.25">
      <c r="A68" s="5">
        <v>66</v>
      </c>
      <c r="B68" s="16">
        <v>14630</v>
      </c>
      <c r="C68" s="8" t="s">
        <v>78</v>
      </c>
      <c r="D68" s="9">
        <v>25830</v>
      </c>
      <c r="E68" s="7">
        <f t="shared" ref="E68:E131" ca="1" si="1">(YEAR(NOW())-YEAR(D68))</f>
        <v>54</v>
      </c>
      <c r="F68" s="20" t="s">
        <v>339</v>
      </c>
      <c r="G68" s="24">
        <v>106087</v>
      </c>
      <c r="H68" s="29" t="s">
        <v>299</v>
      </c>
      <c r="I68" s="8" t="s">
        <v>302</v>
      </c>
      <c r="J68" s="5">
        <v>1000000</v>
      </c>
      <c r="K68" s="18" t="s">
        <v>330</v>
      </c>
      <c r="L68" s="18" t="s">
        <v>330</v>
      </c>
    </row>
    <row r="69" spans="1:12" ht="15.75" x14ac:dyDescent="0.25">
      <c r="A69" s="5">
        <v>67</v>
      </c>
      <c r="B69" s="16">
        <v>14647</v>
      </c>
      <c r="C69" s="8" t="s">
        <v>79</v>
      </c>
      <c r="D69" s="9">
        <v>25716</v>
      </c>
      <c r="E69" s="7">
        <f t="shared" ca="1" si="1"/>
        <v>54</v>
      </c>
      <c r="F69" s="20" t="s">
        <v>339</v>
      </c>
      <c r="G69" s="24">
        <v>97506</v>
      </c>
      <c r="H69" s="29" t="s">
        <v>299</v>
      </c>
      <c r="I69" s="8" t="s">
        <v>405</v>
      </c>
      <c r="J69" s="5">
        <v>1000000</v>
      </c>
      <c r="K69" s="18" t="s">
        <v>330</v>
      </c>
      <c r="L69" s="18" t="s">
        <v>330</v>
      </c>
    </row>
    <row r="70" spans="1:12" ht="15.75" x14ac:dyDescent="0.25">
      <c r="A70" s="5">
        <v>68</v>
      </c>
      <c r="B70" s="16">
        <v>14654</v>
      </c>
      <c r="C70" s="8" t="s">
        <v>80</v>
      </c>
      <c r="D70" s="9">
        <v>25357</v>
      </c>
      <c r="E70" s="7">
        <f t="shared" ca="1" si="1"/>
        <v>55</v>
      </c>
      <c r="F70" s="20" t="s">
        <v>339</v>
      </c>
      <c r="G70" s="24">
        <v>105794</v>
      </c>
      <c r="H70" s="29" t="s">
        <v>299</v>
      </c>
      <c r="I70" s="8" t="s">
        <v>307</v>
      </c>
      <c r="J70" s="5">
        <v>1000000</v>
      </c>
      <c r="K70" s="18" t="s">
        <v>330</v>
      </c>
      <c r="L70" s="18" t="s">
        <v>330</v>
      </c>
    </row>
    <row r="71" spans="1:12" ht="15.75" x14ac:dyDescent="0.25">
      <c r="A71" s="5">
        <v>69</v>
      </c>
      <c r="B71" s="16">
        <v>14661</v>
      </c>
      <c r="C71" s="8" t="s">
        <v>81</v>
      </c>
      <c r="D71" s="9">
        <v>24584</v>
      </c>
      <c r="E71" s="7">
        <f t="shared" ca="1" si="1"/>
        <v>57</v>
      </c>
      <c r="F71" s="20" t="s">
        <v>339</v>
      </c>
      <c r="G71" s="24">
        <v>106087</v>
      </c>
      <c r="H71" s="29" t="s">
        <v>300</v>
      </c>
      <c r="I71" s="8" t="s">
        <v>302</v>
      </c>
      <c r="J71" s="5">
        <v>1000000</v>
      </c>
      <c r="K71" s="18" t="s">
        <v>330</v>
      </c>
      <c r="L71" s="18" t="s">
        <v>330</v>
      </c>
    </row>
    <row r="72" spans="1:12" ht="15.75" x14ac:dyDescent="0.25">
      <c r="A72" s="5">
        <v>70</v>
      </c>
      <c r="B72" s="16">
        <v>14678</v>
      </c>
      <c r="C72" s="8" t="s">
        <v>82</v>
      </c>
      <c r="D72" s="9">
        <v>24289</v>
      </c>
      <c r="E72" s="7">
        <f t="shared" ca="1" si="1"/>
        <v>58</v>
      </c>
      <c r="F72" s="20" t="s">
        <v>339</v>
      </c>
      <c r="G72" s="24">
        <v>109254</v>
      </c>
      <c r="H72" s="29" t="s">
        <v>299</v>
      </c>
      <c r="I72" s="8" t="s">
        <v>302</v>
      </c>
      <c r="J72" s="5">
        <v>1000000</v>
      </c>
      <c r="K72" s="18" t="s">
        <v>330</v>
      </c>
      <c r="L72" s="18" t="s">
        <v>330</v>
      </c>
    </row>
    <row r="73" spans="1:12" ht="15.75" x14ac:dyDescent="0.25">
      <c r="A73" s="5">
        <v>71</v>
      </c>
      <c r="B73" s="16">
        <v>14685</v>
      </c>
      <c r="C73" s="8" t="s">
        <v>83</v>
      </c>
      <c r="D73" s="9">
        <v>25005</v>
      </c>
      <c r="E73" s="7">
        <f t="shared" ca="1" si="1"/>
        <v>56</v>
      </c>
      <c r="F73" s="20" t="s">
        <v>339</v>
      </c>
      <c r="G73" s="24">
        <v>102436</v>
      </c>
      <c r="H73" s="29" t="s">
        <v>299</v>
      </c>
      <c r="I73" s="8" t="s">
        <v>307</v>
      </c>
      <c r="J73" s="5">
        <v>1000000</v>
      </c>
      <c r="K73" s="18" t="s">
        <v>330</v>
      </c>
      <c r="L73" s="18" t="s">
        <v>330</v>
      </c>
    </row>
    <row r="74" spans="1:12" ht="15.75" x14ac:dyDescent="0.25">
      <c r="A74" s="5">
        <v>72</v>
      </c>
      <c r="B74" s="16">
        <v>14692</v>
      </c>
      <c r="C74" s="8" t="s">
        <v>84</v>
      </c>
      <c r="D74" s="9">
        <v>25309</v>
      </c>
      <c r="E74" s="7">
        <f t="shared" ca="1" si="1"/>
        <v>55</v>
      </c>
      <c r="F74" s="20" t="s">
        <v>339</v>
      </c>
      <c r="G74" s="24">
        <v>102436</v>
      </c>
      <c r="H74" s="29" t="s">
        <v>300</v>
      </c>
      <c r="I74" s="8" t="s">
        <v>307</v>
      </c>
      <c r="J74" s="5">
        <v>1000000</v>
      </c>
      <c r="K74" s="18" t="s">
        <v>330</v>
      </c>
      <c r="L74" s="18" t="s">
        <v>330</v>
      </c>
    </row>
    <row r="75" spans="1:12" ht="15.75" x14ac:dyDescent="0.25">
      <c r="A75" s="5">
        <v>73</v>
      </c>
      <c r="B75" s="16">
        <v>14702</v>
      </c>
      <c r="C75" s="8" t="s">
        <v>85</v>
      </c>
      <c r="D75" s="9">
        <v>25426</v>
      </c>
      <c r="E75" s="7">
        <f t="shared" ca="1" si="1"/>
        <v>55</v>
      </c>
      <c r="F75" s="20" t="s">
        <v>339</v>
      </c>
      <c r="G75" s="24">
        <v>102162</v>
      </c>
      <c r="H75" s="29" t="s">
        <v>299</v>
      </c>
      <c r="I75" s="8" t="s">
        <v>302</v>
      </c>
      <c r="J75" s="5">
        <v>1000000</v>
      </c>
      <c r="K75" s="18" t="s">
        <v>330</v>
      </c>
      <c r="L75" s="18" t="s">
        <v>330</v>
      </c>
    </row>
    <row r="76" spans="1:12" ht="15.75" x14ac:dyDescent="0.25">
      <c r="A76" s="5">
        <v>74</v>
      </c>
      <c r="B76" s="16">
        <v>14733</v>
      </c>
      <c r="C76" s="8" t="s">
        <v>86</v>
      </c>
      <c r="D76" s="9">
        <v>25298</v>
      </c>
      <c r="E76" s="7">
        <f t="shared" ca="1" si="1"/>
        <v>55</v>
      </c>
      <c r="F76" s="20" t="s">
        <v>339</v>
      </c>
      <c r="G76" s="24">
        <v>102436</v>
      </c>
      <c r="H76" s="29" t="s">
        <v>299</v>
      </c>
      <c r="I76" s="8" t="s">
        <v>307</v>
      </c>
      <c r="J76" s="5">
        <v>1000000</v>
      </c>
      <c r="K76" s="18" t="s">
        <v>330</v>
      </c>
      <c r="L76" s="18" t="s">
        <v>330</v>
      </c>
    </row>
    <row r="77" spans="1:12" ht="15.75" x14ac:dyDescent="0.25">
      <c r="A77" s="5">
        <v>75</v>
      </c>
      <c r="B77" s="16">
        <v>14740</v>
      </c>
      <c r="C77" s="8" t="s">
        <v>87</v>
      </c>
      <c r="D77" s="9">
        <v>25347</v>
      </c>
      <c r="E77" s="7">
        <f t="shared" ca="1" si="1"/>
        <v>55</v>
      </c>
      <c r="F77" s="20" t="s">
        <v>339</v>
      </c>
      <c r="G77" s="24">
        <v>105794</v>
      </c>
      <c r="H77" s="29" t="s">
        <v>300</v>
      </c>
      <c r="I77" s="8" t="s">
        <v>307</v>
      </c>
      <c r="J77" s="5">
        <v>1000000</v>
      </c>
      <c r="K77" s="18" t="s">
        <v>330</v>
      </c>
      <c r="L77" s="18" t="s">
        <v>330</v>
      </c>
    </row>
    <row r="78" spans="1:12" ht="15.75" x14ac:dyDescent="0.25">
      <c r="A78" s="5">
        <v>76</v>
      </c>
      <c r="B78" s="16">
        <v>14757</v>
      </c>
      <c r="C78" s="8" t="s">
        <v>88</v>
      </c>
      <c r="D78" s="9">
        <v>24286</v>
      </c>
      <c r="E78" s="7">
        <f t="shared" ca="1" si="1"/>
        <v>58</v>
      </c>
      <c r="F78" s="20" t="s">
        <v>339</v>
      </c>
      <c r="G78" s="24">
        <v>105077</v>
      </c>
      <c r="H78" s="29" t="s">
        <v>299</v>
      </c>
      <c r="I78" s="8" t="s">
        <v>307</v>
      </c>
      <c r="J78" s="5">
        <v>1000000</v>
      </c>
      <c r="K78" s="18" t="s">
        <v>330</v>
      </c>
      <c r="L78" s="18" t="s">
        <v>330</v>
      </c>
    </row>
    <row r="79" spans="1:12" ht="15.75" x14ac:dyDescent="0.25">
      <c r="A79" s="5">
        <v>77</v>
      </c>
      <c r="B79" s="16">
        <v>14788</v>
      </c>
      <c r="C79" s="8" t="s">
        <v>89</v>
      </c>
      <c r="D79" s="9">
        <v>24380</v>
      </c>
      <c r="E79" s="7">
        <f t="shared" ca="1" si="1"/>
        <v>58</v>
      </c>
      <c r="F79" s="20" t="s">
        <v>339</v>
      </c>
      <c r="G79" s="24">
        <v>109254</v>
      </c>
      <c r="H79" s="29" t="s">
        <v>300</v>
      </c>
      <c r="I79" s="8" t="s">
        <v>302</v>
      </c>
      <c r="J79" s="5">
        <v>1000000</v>
      </c>
      <c r="K79" s="18" t="s">
        <v>330</v>
      </c>
      <c r="L79" s="18" t="s">
        <v>330</v>
      </c>
    </row>
    <row r="80" spans="1:12" ht="15.75" x14ac:dyDescent="0.25">
      <c r="A80" s="5">
        <v>78</v>
      </c>
      <c r="B80" s="16">
        <v>14795</v>
      </c>
      <c r="C80" s="8" t="s">
        <v>90</v>
      </c>
      <c r="D80" s="9">
        <v>24965</v>
      </c>
      <c r="E80" s="7">
        <f t="shared" ca="1" si="1"/>
        <v>56</v>
      </c>
      <c r="F80" s="20" t="s">
        <v>339</v>
      </c>
      <c r="G80" s="24">
        <v>109160</v>
      </c>
      <c r="H80" s="29" t="s">
        <v>299</v>
      </c>
      <c r="I80" s="8" t="s">
        <v>307</v>
      </c>
      <c r="J80" s="5">
        <v>1000000</v>
      </c>
      <c r="K80" s="18" t="s">
        <v>330</v>
      </c>
      <c r="L80" s="18" t="s">
        <v>330</v>
      </c>
    </row>
    <row r="81" spans="1:12" ht="15.75" x14ac:dyDescent="0.25">
      <c r="A81" s="5">
        <v>79</v>
      </c>
      <c r="B81" s="16">
        <v>14812</v>
      </c>
      <c r="C81" s="8" t="s">
        <v>91</v>
      </c>
      <c r="D81" s="9">
        <v>25691</v>
      </c>
      <c r="E81" s="7">
        <f t="shared" ca="1" si="1"/>
        <v>54</v>
      </c>
      <c r="F81" s="20" t="s">
        <v>339</v>
      </c>
      <c r="G81" s="24">
        <v>97506</v>
      </c>
      <c r="H81" s="29" t="s">
        <v>299</v>
      </c>
      <c r="I81" s="8" t="s">
        <v>405</v>
      </c>
      <c r="J81" s="5">
        <v>1000000</v>
      </c>
      <c r="K81" s="18" t="s">
        <v>330</v>
      </c>
      <c r="L81" s="18" t="s">
        <v>330</v>
      </c>
    </row>
    <row r="82" spans="1:12" ht="15.75" x14ac:dyDescent="0.25">
      <c r="A82" s="5">
        <v>80</v>
      </c>
      <c r="B82" s="16">
        <v>14829</v>
      </c>
      <c r="C82" s="8" t="s">
        <v>92</v>
      </c>
      <c r="D82" s="9">
        <v>25832</v>
      </c>
      <c r="E82" s="7">
        <f t="shared" ca="1" si="1"/>
        <v>54</v>
      </c>
      <c r="F82" s="20" t="s">
        <v>339</v>
      </c>
      <c r="G82" s="24">
        <v>106481</v>
      </c>
      <c r="H82" s="29" t="s">
        <v>299</v>
      </c>
      <c r="I82" s="8" t="s">
        <v>405</v>
      </c>
      <c r="J82" s="5">
        <v>1000000</v>
      </c>
      <c r="K82" s="18" t="s">
        <v>330</v>
      </c>
      <c r="L82" s="18" t="s">
        <v>330</v>
      </c>
    </row>
    <row r="83" spans="1:12" ht="15.75" x14ac:dyDescent="0.25">
      <c r="A83" s="5">
        <v>81</v>
      </c>
      <c r="B83" s="16">
        <v>14836</v>
      </c>
      <c r="C83" s="8" t="s">
        <v>93</v>
      </c>
      <c r="D83" s="9">
        <v>24999</v>
      </c>
      <c r="E83" s="7">
        <f t="shared" ca="1" si="1"/>
        <v>56</v>
      </c>
      <c r="F83" s="20" t="s">
        <v>339</v>
      </c>
      <c r="G83" s="24">
        <v>98263</v>
      </c>
      <c r="H83" s="29" t="s">
        <v>300</v>
      </c>
      <c r="I83" s="8" t="s">
        <v>302</v>
      </c>
      <c r="J83" s="5">
        <v>1000000</v>
      </c>
      <c r="K83" s="18" t="s">
        <v>330</v>
      </c>
      <c r="L83" s="18" t="s">
        <v>330</v>
      </c>
    </row>
    <row r="84" spans="1:12" ht="15.75" x14ac:dyDescent="0.25">
      <c r="A84" s="5">
        <v>82</v>
      </c>
      <c r="B84" s="16">
        <v>14850</v>
      </c>
      <c r="C84" s="8" t="s">
        <v>94</v>
      </c>
      <c r="D84" s="9">
        <v>24995</v>
      </c>
      <c r="E84" s="7">
        <f t="shared" ca="1" si="1"/>
        <v>56</v>
      </c>
      <c r="F84" s="20" t="s">
        <v>339</v>
      </c>
      <c r="G84" s="24">
        <v>123163</v>
      </c>
      <c r="H84" s="29" t="s">
        <v>299</v>
      </c>
      <c r="I84" s="8" t="s">
        <v>303</v>
      </c>
      <c r="J84" s="5">
        <v>1000000</v>
      </c>
      <c r="K84" s="18" t="s">
        <v>330</v>
      </c>
      <c r="L84" s="18" t="s">
        <v>330</v>
      </c>
    </row>
    <row r="85" spans="1:12" ht="15.75" x14ac:dyDescent="0.25">
      <c r="A85" s="5">
        <v>83</v>
      </c>
      <c r="B85" s="16">
        <v>14881</v>
      </c>
      <c r="C85" s="8" t="s">
        <v>95</v>
      </c>
      <c r="D85" s="9">
        <v>25181</v>
      </c>
      <c r="E85" s="7">
        <f t="shared" ca="1" si="1"/>
        <v>56</v>
      </c>
      <c r="F85" s="20" t="s">
        <v>339</v>
      </c>
      <c r="G85" s="24">
        <v>110013</v>
      </c>
      <c r="H85" s="29" t="s">
        <v>299</v>
      </c>
      <c r="I85" s="8" t="s">
        <v>302</v>
      </c>
      <c r="J85" s="5">
        <v>1000000</v>
      </c>
      <c r="K85" s="18" t="s">
        <v>330</v>
      </c>
      <c r="L85" s="18" t="s">
        <v>330</v>
      </c>
    </row>
    <row r="86" spans="1:12" ht="15.75" x14ac:dyDescent="0.25">
      <c r="A86" s="5">
        <v>84</v>
      </c>
      <c r="B86" s="16">
        <v>14898</v>
      </c>
      <c r="C86" s="8" t="s">
        <v>96</v>
      </c>
      <c r="D86" s="9">
        <v>25149</v>
      </c>
      <c r="E86" s="7">
        <f t="shared" ca="1" si="1"/>
        <v>56</v>
      </c>
      <c r="F86" s="20" t="s">
        <v>339</v>
      </c>
      <c r="G86" s="24">
        <v>102436</v>
      </c>
      <c r="H86" s="29" t="s">
        <v>299</v>
      </c>
      <c r="I86" s="8" t="s">
        <v>307</v>
      </c>
      <c r="J86" s="5">
        <v>1000000</v>
      </c>
      <c r="K86" s="18" t="s">
        <v>330</v>
      </c>
      <c r="L86" s="18" t="s">
        <v>330</v>
      </c>
    </row>
    <row r="87" spans="1:12" ht="15.75" x14ac:dyDescent="0.25">
      <c r="A87" s="5">
        <v>85</v>
      </c>
      <c r="B87" s="16">
        <v>14908</v>
      </c>
      <c r="C87" s="8" t="s">
        <v>97</v>
      </c>
      <c r="D87" s="9">
        <v>26062</v>
      </c>
      <c r="E87" s="7">
        <f t="shared" ca="1" si="1"/>
        <v>53</v>
      </c>
      <c r="F87" s="20" t="s">
        <v>339</v>
      </c>
      <c r="G87" s="24">
        <v>100677</v>
      </c>
      <c r="H87" s="29" t="s">
        <v>300</v>
      </c>
      <c r="I87" s="8" t="s">
        <v>405</v>
      </c>
      <c r="J87" s="5">
        <v>1000000</v>
      </c>
      <c r="K87" s="18" t="s">
        <v>330</v>
      </c>
      <c r="L87" s="18" t="s">
        <v>330</v>
      </c>
    </row>
    <row r="88" spans="1:12" ht="15.75" x14ac:dyDescent="0.25">
      <c r="A88" s="5">
        <v>86</v>
      </c>
      <c r="B88" s="16">
        <v>14915</v>
      </c>
      <c r="C88" s="8" t="s">
        <v>98</v>
      </c>
      <c r="D88" s="9">
        <v>25294</v>
      </c>
      <c r="E88" s="7">
        <f t="shared" ca="1" si="1"/>
        <v>55</v>
      </c>
      <c r="F88" s="20" t="s">
        <v>339</v>
      </c>
      <c r="G88" s="24">
        <v>94335</v>
      </c>
      <c r="H88" s="29" t="s">
        <v>300</v>
      </c>
      <c r="I88" s="8" t="s">
        <v>405</v>
      </c>
      <c r="J88" s="5">
        <v>1000000</v>
      </c>
      <c r="K88" s="18" t="s">
        <v>330</v>
      </c>
      <c r="L88" s="18" t="s">
        <v>330</v>
      </c>
    </row>
    <row r="89" spans="1:12" ht="15.75" x14ac:dyDescent="0.25">
      <c r="A89" s="5">
        <v>87</v>
      </c>
      <c r="B89" s="16">
        <v>14922</v>
      </c>
      <c r="C89" s="8" t="s">
        <v>99</v>
      </c>
      <c r="D89" s="9">
        <v>24828</v>
      </c>
      <c r="E89" s="7">
        <f t="shared" ca="1" si="1"/>
        <v>57</v>
      </c>
      <c r="F89" s="20" t="s">
        <v>339</v>
      </c>
      <c r="G89" s="24">
        <v>102436</v>
      </c>
      <c r="H89" s="29" t="s">
        <v>299</v>
      </c>
      <c r="I89" s="8" t="s">
        <v>307</v>
      </c>
      <c r="J89" s="5">
        <v>1000000</v>
      </c>
      <c r="K89" s="18" t="s">
        <v>330</v>
      </c>
      <c r="L89" s="18" t="s">
        <v>330</v>
      </c>
    </row>
    <row r="90" spans="1:12" ht="15.75" x14ac:dyDescent="0.25">
      <c r="A90" s="5">
        <v>88</v>
      </c>
      <c r="B90" s="16">
        <v>14946</v>
      </c>
      <c r="C90" s="8" t="s">
        <v>100</v>
      </c>
      <c r="D90" s="9">
        <v>24680</v>
      </c>
      <c r="E90" s="7">
        <f t="shared" ca="1" si="1"/>
        <v>57</v>
      </c>
      <c r="F90" s="20" t="s">
        <v>339</v>
      </c>
      <c r="G90" s="24">
        <v>110090</v>
      </c>
      <c r="H90" s="29" t="s">
        <v>299</v>
      </c>
      <c r="I90" s="8" t="s">
        <v>303</v>
      </c>
      <c r="J90" s="5">
        <v>1000000</v>
      </c>
      <c r="K90" s="18" t="s">
        <v>330</v>
      </c>
      <c r="L90" s="18" t="s">
        <v>330</v>
      </c>
    </row>
    <row r="91" spans="1:12" ht="15.75" x14ac:dyDescent="0.25">
      <c r="A91" s="5">
        <v>89</v>
      </c>
      <c r="B91" s="16">
        <v>14960</v>
      </c>
      <c r="C91" s="8" t="s">
        <v>101</v>
      </c>
      <c r="D91" s="9">
        <v>25190</v>
      </c>
      <c r="E91" s="7">
        <f t="shared" ca="1" si="1"/>
        <v>56</v>
      </c>
      <c r="F91" s="20" t="s">
        <v>339</v>
      </c>
      <c r="G91" s="24">
        <v>113939</v>
      </c>
      <c r="H91" s="29" t="s">
        <v>300</v>
      </c>
      <c r="I91" s="8" t="s">
        <v>302</v>
      </c>
      <c r="J91" s="5">
        <v>1000000</v>
      </c>
      <c r="K91" s="18" t="s">
        <v>330</v>
      </c>
      <c r="L91" s="18" t="s">
        <v>330</v>
      </c>
    </row>
    <row r="92" spans="1:12" ht="15.75" x14ac:dyDescent="0.25">
      <c r="A92" s="5">
        <v>90</v>
      </c>
      <c r="B92" s="16">
        <v>14977</v>
      </c>
      <c r="C92" s="8" t="s">
        <v>102</v>
      </c>
      <c r="D92" s="9">
        <v>25355</v>
      </c>
      <c r="E92" s="7">
        <f t="shared" ca="1" si="1"/>
        <v>55</v>
      </c>
      <c r="F92" s="20" t="s">
        <v>339</v>
      </c>
      <c r="G92" s="24">
        <v>109160</v>
      </c>
      <c r="H92" s="29" t="s">
        <v>299</v>
      </c>
      <c r="I92" s="8" t="s">
        <v>307</v>
      </c>
      <c r="J92" s="5">
        <v>1000000</v>
      </c>
      <c r="K92" s="18" t="s">
        <v>330</v>
      </c>
      <c r="L92" s="18" t="s">
        <v>330</v>
      </c>
    </row>
    <row r="93" spans="1:12" ht="15.75" x14ac:dyDescent="0.25">
      <c r="A93" s="5">
        <v>91</v>
      </c>
      <c r="B93" s="16">
        <v>14991</v>
      </c>
      <c r="C93" s="8" t="s">
        <v>103</v>
      </c>
      <c r="D93" s="9">
        <v>24048</v>
      </c>
      <c r="E93" s="7">
        <f t="shared" ca="1" si="1"/>
        <v>59</v>
      </c>
      <c r="F93" s="20" t="s">
        <v>339</v>
      </c>
      <c r="G93" s="24">
        <v>127721</v>
      </c>
      <c r="H93" s="29" t="s">
        <v>299</v>
      </c>
      <c r="I93" s="8" t="s">
        <v>303</v>
      </c>
      <c r="J93" s="5">
        <v>1000000</v>
      </c>
      <c r="K93" s="18" t="s">
        <v>330</v>
      </c>
      <c r="L93" s="18" t="s">
        <v>330</v>
      </c>
    </row>
    <row r="94" spans="1:12" ht="15.75" x14ac:dyDescent="0.25">
      <c r="A94" s="5">
        <v>92</v>
      </c>
      <c r="B94" s="16">
        <v>15002</v>
      </c>
      <c r="C94" s="8" t="s">
        <v>104</v>
      </c>
      <c r="D94" s="9">
        <v>25813</v>
      </c>
      <c r="E94" s="7">
        <f t="shared" ca="1" si="1"/>
        <v>54</v>
      </c>
      <c r="F94" s="20" t="s">
        <v>339</v>
      </c>
      <c r="G94" s="24">
        <v>103869</v>
      </c>
      <c r="H94" s="29" t="s">
        <v>300</v>
      </c>
      <c r="I94" s="8" t="s">
        <v>405</v>
      </c>
      <c r="J94" s="5">
        <v>1000000</v>
      </c>
      <c r="K94" s="18" t="s">
        <v>330</v>
      </c>
      <c r="L94" s="18" t="s">
        <v>330</v>
      </c>
    </row>
    <row r="95" spans="1:12" ht="15.75" x14ac:dyDescent="0.25">
      <c r="A95" s="5">
        <v>93</v>
      </c>
      <c r="B95" s="16">
        <v>15019</v>
      </c>
      <c r="C95" s="8" t="s">
        <v>105</v>
      </c>
      <c r="D95" s="9">
        <v>24393</v>
      </c>
      <c r="E95" s="7">
        <f t="shared" ca="1" si="1"/>
        <v>58</v>
      </c>
      <c r="F95" s="20" t="s">
        <v>339</v>
      </c>
      <c r="G95" s="24">
        <v>94335</v>
      </c>
      <c r="H95" s="29" t="s">
        <v>299</v>
      </c>
      <c r="I95" s="8" t="s">
        <v>405</v>
      </c>
      <c r="J95" s="5">
        <v>1000000</v>
      </c>
      <c r="K95" s="18" t="s">
        <v>330</v>
      </c>
      <c r="L95" s="18" t="s">
        <v>330</v>
      </c>
    </row>
    <row r="96" spans="1:12" ht="15.75" x14ac:dyDescent="0.25">
      <c r="A96" s="5">
        <v>94</v>
      </c>
      <c r="B96" s="16">
        <v>15026</v>
      </c>
      <c r="C96" s="8" t="s">
        <v>106</v>
      </c>
      <c r="D96" s="9">
        <v>25212</v>
      </c>
      <c r="E96" s="7">
        <f t="shared" ca="1" si="1"/>
        <v>55</v>
      </c>
      <c r="F96" s="20" t="s">
        <v>339</v>
      </c>
      <c r="G96" s="24">
        <v>109160</v>
      </c>
      <c r="H96" s="29" t="s">
        <v>299</v>
      </c>
      <c r="I96" s="8" t="s">
        <v>307</v>
      </c>
      <c r="J96" s="5">
        <v>1000000</v>
      </c>
      <c r="K96" s="18" t="s">
        <v>330</v>
      </c>
      <c r="L96" s="18" t="s">
        <v>330</v>
      </c>
    </row>
    <row r="97" spans="1:12" ht="15.75" x14ac:dyDescent="0.25">
      <c r="A97" s="5">
        <v>95</v>
      </c>
      <c r="B97" s="16">
        <v>15040</v>
      </c>
      <c r="C97" s="8" t="s">
        <v>107</v>
      </c>
      <c r="D97" s="9">
        <v>25995</v>
      </c>
      <c r="E97" s="7">
        <f t="shared" ca="1" si="1"/>
        <v>53</v>
      </c>
      <c r="F97" s="20" t="s">
        <v>339</v>
      </c>
      <c r="G97" s="24">
        <v>106837</v>
      </c>
      <c r="H97" s="29" t="s">
        <v>299</v>
      </c>
      <c r="I97" s="8" t="s">
        <v>308</v>
      </c>
      <c r="J97" s="5">
        <v>1000000</v>
      </c>
      <c r="K97" s="18" t="s">
        <v>330</v>
      </c>
      <c r="L97" s="18" t="s">
        <v>330</v>
      </c>
    </row>
    <row r="98" spans="1:12" ht="15.75" x14ac:dyDescent="0.25">
      <c r="A98" s="5">
        <v>96</v>
      </c>
      <c r="B98" s="16">
        <v>15057</v>
      </c>
      <c r="C98" s="8" t="s">
        <v>108</v>
      </c>
      <c r="D98" s="9">
        <v>25759</v>
      </c>
      <c r="E98" s="7">
        <f t="shared" ca="1" si="1"/>
        <v>54</v>
      </c>
      <c r="F98" s="20" t="s">
        <v>339</v>
      </c>
      <c r="G98" s="24">
        <v>100677</v>
      </c>
      <c r="H98" s="29" t="s">
        <v>300</v>
      </c>
      <c r="I98" s="8" t="s">
        <v>405</v>
      </c>
      <c r="J98" s="5">
        <v>1000000</v>
      </c>
      <c r="K98" s="18" t="s">
        <v>330</v>
      </c>
      <c r="L98" s="18" t="s">
        <v>330</v>
      </c>
    </row>
    <row r="99" spans="1:12" ht="15.75" x14ac:dyDescent="0.25">
      <c r="A99" s="5">
        <v>97</v>
      </c>
      <c r="B99" s="16">
        <v>15071</v>
      </c>
      <c r="C99" s="8" t="s">
        <v>109</v>
      </c>
      <c r="D99" s="9">
        <v>26092</v>
      </c>
      <c r="E99" s="7">
        <f t="shared" ca="1" si="1"/>
        <v>53</v>
      </c>
      <c r="F99" s="20" t="s">
        <v>339</v>
      </c>
      <c r="G99" s="24">
        <v>100677</v>
      </c>
      <c r="H99" s="29" t="s">
        <v>300</v>
      </c>
      <c r="I99" s="8" t="s">
        <v>405</v>
      </c>
      <c r="J99" s="5">
        <v>1000000</v>
      </c>
      <c r="K99" s="18" t="s">
        <v>330</v>
      </c>
      <c r="L99" s="18" t="s">
        <v>330</v>
      </c>
    </row>
    <row r="100" spans="1:12" ht="15.75" x14ac:dyDescent="0.25">
      <c r="A100" s="5">
        <v>98</v>
      </c>
      <c r="B100" s="16">
        <v>15088</v>
      </c>
      <c r="C100" s="8" t="s">
        <v>110</v>
      </c>
      <c r="D100" s="9">
        <v>23940</v>
      </c>
      <c r="E100" s="7">
        <f t="shared" ca="1" si="1"/>
        <v>59</v>
      </c>
      <c r="F100" s="20" t="s">
        <v>339</v>
      </c>
      <c r="G100" s="24">
        <v>117865</v>
      </c>
      <c r="H100" s="29" t="s">
        <v>300</v>
      </c>
      <c r="I100" s="8" t="s">
        <v>302</v>
      </c>
      <c r="J100" s="5">
        <v>1000000</v>
      </c>
      <c r="K100" s="18" t="s">
        <v>330</v>
      </c>
      <c r="L100" s="18" t="s">
        <v>330</v>
      </c>
    </row>
    <row r="101" spans="1:12" ht="15.75" x14ac:dyDescent="0.25">
      <c r="A101" s="5">
        <v>99</v>
      </c>
      <c r="B101" s="16">
        <v>15105</v>
      </c>
      <c r="C101" s="8" t="s">
        <v>111</v>
      </c>
      <c r="D101" s="9">
        <v>25708</v>
      </c>
      <c r="E101" s="7">
        <f t="shared" ca="1" si="1"/>
        <v>54</v>
      </c>
      <c r="F101" s="20" t="s">
        <v>339</v>
      </c>
      <c r="G101" s="24">
        <v>102436</v>
      </c>
      <c r="H101" s="29" t="s">
        <v>299</v>
      </c>
      <c r="I101" s="8" t="s">
        <v>307</v>
      </c>
      <c r="J101" s="5">
        <v>1000000</v>
      </c>
      <c r="K101" s="18" t="s">
        <v>330</v>
      </c>
      <c r="L101" s="18" t="s">
        <v>330</v>
      </c>
    </row>
    <row r="102" spans="1:12" ht="15.75" x14ac:dyDescent="0.25">
      <c r="A102" s="5">
        <v>100</v>
      </c>
      <c r="B102" s="16">
        <v>15150</v>
      </c>
      <c r="C102" s="8" t="s">
        <v>112</v>
      </c>
      <c r="D102" s="9">
        <v>24773</v>
      </c>
      <c r="E102" s="7">
        <f t="shared" ca="1" si="1"/>
        <v>57</v>
      </c>
      <c r="F102" s="20" t="s">
        <v>339</v>
      </c>
      <c r="G102" s="24">
        <v>100568</v>
      </c>
      <c r="H102" s="29" t="s">
        <v>299</v>
      </c>
      <c r="I102" s="8" t="s">
        <v>302</v>
      </c>
      <c r="J102" s="5">
        <v>1000000</v>
      </c>
      <c r="K102" s="18" t="s">
        <v>330</v>
      </c>
      <c r="L102" s="18" t="s">
        <v>330</v>
      </c>
    </row>
    <row r="103" spans="1:12" ht="15.75" x14ac:dyDescent="0.25">
      <c r="A103" s="5">
        <v>101</v>
      </c>
      <c r="B103" s="16">
        <v>15174</v>
      </c>
      <c r="C103" s="8" t="s">
        <v>113</v>
      </c>
      <c r="D103" s="9">
        <v>25784</v>
      </c>
      <c r="E103" s="7">
        <f t="shared" ca="1" si="1"/>
        <v>54</v>
      </c>
      <c r="F103" s="20" t="s">
        <v>339</v>
      </c>
      <c r="G103" s="24">
        <v>105794</v>
      </c>
      <c r="H103" s="29" t="s">
        <v>300</v>
      </c>
      <c r="I103" s="8" t="s">
        <v>307</v>
      </c>
      <c r="J103" s="5">
        <v>1000000</v>
      </c>
      <c r="K103" s="18" t="s">
        <v>330</v>
      </c>
      <c r="L103" s="18" t="s">
        <v>330</v>
      </c>
    </row>
    <row r="104" spans="1:12" ht="15.75" x14ac:dyDescent="0.25">
      <c r="A104" s="5">
        <v>102</v>
      </c>
      <c r="B104" s="16">
        <v>15198</v>
      </c>
      <c r="C104" s="8" t="s">
        <v>114</v>
      </c>
      <c r="D104" s="9">
        <v>26339</v>
      </c>
      <c r="E104" s="7">
        <f t="shared" ca="1" si="1"/>
        <v>52</v>
      </c>
      <c r="F104" s="20" t="s">
        <v>339</v>
      </c>
      <c r="G104" s="24">
        <v>103208</v>
      </c>
      <c r="H104" s="29" t="s">
        <v>300</v>
      </c>
      <c r="I104" s="8" t="s">
        <v>405</v>
      </c>
      <c r="J104" s="5">
        <v>1000000</v>
      </c>
      <c r="K104" s="18" t="s">
        <v>330</v>
      </c>
      <c r="L104" s="18" t="s">
        <v>330</v>
      </c>
    </row>
    <row r="105" spans="1:12" ht="15.75" x14ac:dyDescent="0.25">
      <c r="A105" s="5">
        <v>103</v>
      </c>
      <c r="B105" s="16">
        <v>15208</v>
      </c>
      <c r="C105" s="8" t="s">
        <v>115</v>
      </c>
      <c r="D105" s="9">
        <v>24796</v>
      </c>
      <c r="E105" s="7">
        <f t="shared" ca="1" si="1"/>
        <v>57</v>
      </c>
      <c r="F105" s="20" t="s">
        <v>339</v>
      </c>
      <c r="G105" s="24">
        <v>100677</v>
      </c>
      <c r="H105" s="29" t="s">
        <v>300</v>
      </c>
      <c r="I105" s="8" t="s">
        <v>405</v>
      </c>
      <c r="J105" s="5">
        <v>1000000</v>
      </c>
      <c r="K105" s="18" t="s">
        <v>330</v>
      </c>
      <c r="L105" s="18" t="s">
        <v>330</v>
      </c>
    </row>
    <row r="106" spans="1:12" ht="15.75" x14ac:dyDescent="0.25">
      <c r="A106" s="5">
        <v>104</v>
      </c>
      <c r="B106" s="16">
        <v>15222</v>
      </c>
      <c r="C106" s="8" t="s">
        <v>116</v>
      </c>
      <c r="D106" s="9">
        <v>25270</v>
      </c>
      <c r="E106" s="7">
        <f t="shared" ca="1" si="1"/>
        <v>55</v>
      </c>
      <c r="F106" s="20" t="s">
        <v>339</v>
      </c>
      <c r="G106" s="24">
        <v>75309</v>
      </c>
      <c r="H106" s="29" t="s">
        <v>299</v>
      </c>
      <c r="I106" s="8" t="s">
        <v>405</v>
      </c>
      <c r="J106" s="5">
        <v>1000000</v>
      </c>
      <c r="K106" s="18" t="s">
        <v>330</v>
      </c>
      <c r="L106" s="18" t="s">
        <v>330</v>
      </c>
    </row>
    <row r="107" spans="1:12" ht="15.75" x14ac:dyDescent="0.25">
      <c r="A107" s="5">
        <v>105</v>
      </c>
      <c r="B107" s="16">
        <v>15246</v>
      </c>
      <c r="C107" s="8" t="s">
        <v>117</v>
      </c>
      <c r="D107" s="9">
        <v>25355</v>
      </c>
      <c r="E107" s="7">
        <f t="shared" ca="1" si="1"/>
        <v>55</v>
      </c>
      <c r="F107" s="20" t="s">
        <v>339</v>
      </c>
      <c r="G107" s="24">
        <v>50734</v>
      </c>
      <c r="H107" s="29" t="s">
        <v>299</v>
      </c>
      <c r="I107" s="8" t="s">
        <v>304</v>
      </c>
      <c r="J107" s="5">
        <v>1000000</v>
      </c>
      <c r="K107" s="18" t="s">
        <v>330</v>
      </c>
      <c r="L107" s="18" t="s">
        <v>330</v>
      </c>
    </row>
    <row r="108" spans="1:12" ht="15.75" x14ac:dyDescent="0.25">
      <c r="A108" s="5">
        <v>106</v>
      </c>
      <c r="B108" s="16">
        <v>15253</v>
      </c>
      <c r="C108" s="8" t="s">
        <v>118</v>
      </c>
      <c r="D108" s="9">
        <v>25591</v>
      </c>
      <c r="E108" s="7">
        <f t="shared" ca="1" si="1"/>
        <v>54</v>
      </c>
      <c r="F108" s="20" t="s">
        <v>339</v>
      </c>
      <c r="G108" s="24">
        <v>81651</v>
      </c>
      <c r="H108" s="29" t="s">
        <v>299</v>
      </c>
      <c r="I108" s="8" t="s">
        <v>405</v>
      </c>
      <c r="J108" s="5">
        <v>1000000</v>
      </c>
      <c r="K108" s="18" t="s">
        <v>330</v>
      </c>
      <c r="L108" s="18" t="s">
        <v>330</v>
      </c>
    </row>
    <row r="109" spans="1:12" ht="15.75" x14ac:dyDescent="0.25">
      <c r="A109" s="5">
        <v>107</v>
      </c>
      <c r="B109" s="16">
        <v>15277</v>
      </c>
      <c r="C109" s="8" t="s">
        <v>119</v>
      </c>
      <c r="D109" s="9">
        <v>24168</v>
      </c>
      <c r="E109" s="7">
        <f t="shared" ca="1" si="1"/>
        <v>58</v>
      </c>
      <c r="F109" s="20" t="s">
        <v>339</v>
      </c>
      <c r="G109" s="24">
        <v>52766</v>
      </c>
      <c r="H109" s="29" t="s">
        <v>299</v>
      </c>
      <c r="I109" s="8" t="s">
        <v>304</v>
      </c>
      <c r="J109" s="5">
        <v>1000000</v>
      </c>
      <c r="K109" s="18" t="s">
        <v>330</v>
      </c>
      <c r="L109" s="18" t="s">
        <v>330</v>
      </c>
    </row>
    <row r="110" spans="1:12" ht="15.75" x14ac:dyDescent="0.25">
      <c r="A110" s="5">
        <v>108</v>
      </c>
      <c r="B110" s="16">
        <v>15284</v>
      </c>
      <c r="C110" s="8" t="s">
        <v>120</v>
      </c>
      <c r="D110" s="9">
        <v>25596</v>
      </c>
      <c r="E110" s="7">
        <f t="shared" ca="1" si="1"/>
        <v>54</v>
      </c>
      <c r="F110" s="20" t="s">
        <v>339</v>
      </c>
      <c r="G110" s="24">
        <v>68967</v>
      </c>
      <c r="H110" s="29" t="s">
        <v>299</v>
      </c>
      <c r="I110" s="8" t="s">
        <v>405</v>
      </c>
      <c r="J110" s="5">
        <v>1000000</v>
      </c>
      <c r="K110" s="18" t="s">
        <v>330</v>
      </c>
      <c r="L110" s="18" t="s">
        <v>330</v>
      </c>
    </row>
    <row r="111" spans="1:12" ht="15.75" x14ac:dyDescent="0.25">
      <c r="A111" s="5">
        <v>109</v>
      </c>
      <c r="B111" s="16">
        <v>15291</v>
      </c>
      <c r="C111" s="8" t="s">
        <v>121</v>
      </c>
      <c r="D111" s="9">
        <v>23533</v>
      </c>
      <c r="E111" s="7">
        <f t="shared" ca="1" si="1"/>
        <v>60</v>
      </c>
      <c r="F111" s="20" t="s">
        <v>339</v>
      </c>
      <c r="G111" s="24">
        <v>50734</v>
      </c>
      <c r="H111" s="29" t="s">
        <v>299</v>
      </c>
      <c r="I111" s="8" t="s">
        <v>304</v>
      </c>
      <c r="J111" s="5">
        <v>1000000</v>
      </c>
      <c r="K111" s="18" t="s">
        <v>330</v>
      </c>
      <c r="L111" s="18" t="s">
        <v>330</v>
      </c>
    </row>
    <row r="112" spans="1:12" ht="15.75" x14ac:dyDescent="0.25">
      <c r="A112" s="5">
        <v>110</v>
      </c>
      <c r="B112" s="16">
        <v>15301</v>
      </c>
      <c r="C112" s="8" t="s">
        <v>122</v>
      </c>
      <c r="D112" s="9">
        <v>24702</v>
      </c>
      <c r="E112" s="7">
        <f t="shared" ca="1" si="1"/>
        <v>57</v>
      </c>
      <c r="F112" s="20" t="s">
        <v>339</v>
      </c>
      <c r="G112" s="24">
        <v>50734</v>
      </c>
      <c r="H112" s="29" t="s">
        <v>299</v>
      </c>
      <c r="I112" s="8" t="s">
        <v>304</v>
      </c>
      <c r="J112" s="5">
        <v>1000000</v>
      </c>
      <c r="K112" s="18" t="s">
        <v>330</v>
      </c>
      <c r="L112" s="18" t="s">
        <v>330</v>
      </c>
    </row>
    <row r="113" spans="1:12" ht="15.75" x14ac:dyDescent="0.25">
      <c r="A113" s="5">
        <v>111</v>
      </c>
      <c r="B113" s="16">
        <v>15318</v>
      </c>
      <c r="C113" s="8" t="s">
        <v>123</v>
      </c>
      <c r="D113" s="9">
        <v>25271</v>
      </c>
      <c r="E113" s="7">
        <f t="shared" ca="1" si="1"/>
        <v>55</v>
      </c>
      <c r="F113" s="20" t="s">
        <v>339</v>
      </c>
      <c r="G113" s="24">
        <v>82416</v>
      </c>
      <c r="H113" s="29" t="s">
        <v>299</v>
      </c>
      <c r="I113" s="8" t="s">
        <v>307</v>
      </c>
      <c r="J113" s="5">
        <v>1000000</v>
      </c>
      <c r="K113" s="18" t="s">
        <v>330</v>
      </c>
      <c r="L113" s="18" t="s">
        <v>330</v>
      </c>
    </row>
    <row r="114" spans="1:12" ht="15.75" x14ac:dyDescent="0.25">
      <c r="A114" s="5">
        <v>112</v>
      </c>
      <c r="B114" s="16">
        <v>15325</v>
      </c>
      <c r="C114" s="8" t="s">
        <v>124</v>
      </c>
      <c r="D114" s="9">
        <v>24990</v>
      </c>
      <c r="E114" s="7">
        <f t="shared" ca="1" si="1"/>
        <v>56</v>
      </c>
      <c r="F114" s="20" t="s">
        <v>339</v>
      </c>
      <c r="G114" s="24">
        <v>50734</v>
      </c>
      <c r="H114" s="29" t="s">
        <v>299</v>
      </c>
      <c r="I114" s="8" t="s">
        <v>304</v>
      </c>
      <c r="J114" s="5">
        <v>1000000</v>
      </c>
      <c r="K114" s="18" t="s">
        <v>330</v>
      </c>
      <c r="L114" s="18" t="s">
        <v>330</v>
      </c>
    </row>
    <row r="115" spans="1:12" ht="15.75" x14ac:dyDescent="0.25">
      <c r="A115" s="5">
        <v>113</v>
      </c>
      <c r="B115" s="16">
        <v>15332</v>
      </c>
      <c r="C115" s="8" t="s">
        <v>125</v>
      </c>
      <c r="D115" s="9">
        <v>24725</v>
      </c>
      <c r="E115" s="7">
        <f t="shared" ca="1" si="1"/>
        <v>57</v>
      </c>
      <c r="F115" s="20" t="s">
        <v>339</v>
      </c>
      <c r="G115" s="24">
        <v>52766</v>
      </c>
      <c r="H115" s="29" t="s">
        <v>299</v>
      </c>
      <c r="I115" s="8" t="s">
        <v>304</v>
      </c>
      <c r="J115" s="5">
        <v>1000000</v>
      </c>
      <c r="K115" s="18" t="s">
        <v>330</v>
      </c>
      <c r="L115" s="18" t="s">
        <v>330</v>
      </c>
    </row>
    <row r="116" spans="1:12" ht="15.75" x14ac:dyDescent="0.25">
      <c r="A116" s="5">
        <v>114</v>
      </c>
      <c r="B116" s="16">
        <v>15356</v>
      </c>
      <c r="C116" s="8" t="s">
        <v>126</v>
      </c>
      <c r="D116" s="9">
        <v>25340</v>
      </c>
      <c r="E116" s="7">
        <f t="shared" ca="1" si="1"/>
        <v>55</v>
      </c>
      <c r="F116" s="20" t="s">
        <v>339</v>
      </c>
      <c r="G116" s="24">
        <v>63074</v>
      </c>
      <c r="H116" s="29" t="s">
        <v>299</v>
      </c>
      <c r="I116" s="8" t="s">
        <v>405</v>
      </c>
      <c r="J116" s="5">
        <v>1000000</v>
      </c>
      <c r="K116" s="18" t="s">
        <v>330</v>
      </c>
      <c r="L116" s="18" t="s">
        <v>330</v>
      </c>
    </row>
    <row r="117" spans="1:12" ht="15.75" x14ac:dyDescent="0.25">
      <c r="A117" s="5">
        <v>115</v>
      </c>
      <c r="B117" s="16">
        <v>15370</v>
      </c>
      <c r="C117" s="8" t="s">
        <v>127</v>
      </c>
      <c r="D117" s="9">
        <v>24849</v>
      </c>
      <c r="E117" s="7">
        <f t="shared" ca="1" si="1"/>
        <v>56</v>
      </c>
      <c r="F117" s="20" t="s">
        <v>339</v>
      </c>
      <c r="G117" s="24">
        <v>57632</v>
      </c>
      <c r="H117" s="29" t="s">
        <v>299</v>
      </c>
      <c r="I117" s="8" t="s">
        <v>405</v>
      </c>
      <c r="J117" s="5">
        <v>1000000</v>
      </c>
      <c r="K117" s="18" t="s">
        <v>330</v>
      </c>
      <c r="L117" s="18" t="s">
        <v>330</v>
      </c>
    </row>
    <row r="118" spans="1:12" ht="15.75" x14ac:dyDescent="0.25">
      <c r="A118" s="5">
        <v>116</v>
      </c>
      <c r="B118" s="16">
        <v>15387</v>
      </c>
      <c r="C118" s="8" t="s">
        <v>128</v>
      </c>
      <c r="D118" s="9">
        <v>24624</v>
      </c>
      <c r="E118" s="7">
        <f t="shared" ca="1" si="1"/>
        <v>57</v>
      </c>
      <c r="F118" s="20" t="s">
        <v>339</v>
      </c>
      <c r="G118" s="24">
        <v>73304</v>
      </c>
      <c r="H118" s="29" t="s">
        <v>299</v>
      </c>
      <c r="I118" s="8" t="s">
        <v>405</v>
      </c>
      <c r="J118" s="5">
        <v>1000000</v>
      </c>
      <c r="K118" s="18" t="s">
        <v>330</v>
      </c>
      <c r="L118" s="18" t="s">
        <v>330</v>
      </c>
    </row>
    <row r="119" spans="1:12" ht="15.75" x14ac:dyDescent="0.25">
      <c r="A119" s="5">
        <v>117</v>
      </c>
      <c r="B119" s="16">
        <v>15411</v>
      </c>
      <c r="C119" s="8" t="s">
        <v>129</v>
      </c>
      <c r="D119" s="9">
        <v>25721</v>
      </c>
      <c r="E119" s="7">
        <f t="shared" ca="1" si="1"/>
        <v>54</v>
      </c>
      <c r="F119" s="20" t="s">
        <v>339</v>
      </c>
      <c r="G119" s="24">
        <v>77634</v>
      </c>
      <c r="H119" s="29" t="s">
        <v>299</v>
      </c>
      <c r="I119" s="8" t="s">
        <v>405</v>
      </c>
      <c r="J119" s="5">
        <v>1000000</v>
      </c>
      <c r="K119" s="18" t="s">
        <v>330</v>
      </c>
      <c r="L119" s="18" t="s">
        <v>330</v>
      </c>
    </row>
    <row r="120" spans="1:12" ht="15.75" x14ac:dyDescent="0.25">
      <c r="A120" s="5">
        <v>118</v>
      </c>
      <c r="B120" s="16">
        <v>15435</v>
      </c>
      <c r="C120" s="8" t="s">
        <v>130</v>
      </c>
      <c r="D120" s="9">
        <v>25825</v>
      </c>
      <c r="E120" s="7">
        <f t="shared" ca="1" si="1"/>
        <v>54</v>
      </c>
      <c r="F120" s="20" t="s">
        <v>339</v>
      </c>
      <c r="G120" s="24">
        <v>89089</v>
      </c>
      <c r="H120" s="29" t="s">
        <v>299</v>
      </c>
      <c r="I120" s="8" t="s">
        <v>307</v>
      </c>
      <c r="J120" s="5">
        <v>1000000</v>
      </c>
      <c r="K120" s="18" t="s">
        <v>330</v>
      </c>
      <c r="L120" s="18" t="s">
        <v>330</v>
      </c>
    </row>
    <row r="121" spans="1:12" ht="15.75" x14ac:dyDescent="0.25">
      <c r="A121" s="5">
        <v>119</v>
      </c>
      <c r="B121" s="16">
        <v>15442</v>
      </c>
      <c r="C121" s="8" t="s">
        <v>131</v>
      </c>
      <c r="D121" s="9">
        <v>25609</v>
      </c>
      <c r="E121" s="7">
        <f t="shared" ca="1" si="1"/>
        <v>54</v>
      </c>
      <c r="F121" s="20" t="s">
        <v>339</v>
      </c>
      <c r="G121" s="24">
        <v>65796</v>
      </c>
      <c r="H121" s="29" t="s">
        <v>299</v>
      </c>
      <c r="I121" s="8" t="s">
        <v>405</v>
      </c>
      <c r="J121" s="5">
        <v>1000000</v>
      </c>
      <c r="K121" s="18" t="s">
        <v>330</v>
      </c>
      <c r="L121" s="18" t="s">
        <v>330</v>
      </c>
    </row>
    <row r="122" spans="1:12" ht="15.75" x14ac:dyDescent="0.25">
      <c r="A122" s="5">
        <v>120</v>
      </c>
      <c r="B122" s="16">
        <v>15459</v>
      </c>
      <c r="C122" s="8" t="s">
        <v>132</v>
      </c>
      <c r="D122" s="9">
        <v>25757</v>
      </c>
      <c r="E122" s="7">
        <f t="shared" ca="1" si="1"/>
        <v>54</v>
      </c>
      <c r="F122" s="20" t="s">
        <v>339</v>
      </c>
      <c r="G122" s="24">
        <v>78480</v>
      </c>
      <c r="H122" s="29" t="s">
        <v>299</v>
      </c>
      <c r="I122" s="8" t="s">
        <v>405</v>
      </c>
      <c r="J122" s="5">
        <v>1000000</v>
      </c>
      <c r="K122" s="18" t="s">
        <v>330</v>
      </c>
      <c r="L122" s="18" t="s">
        <v>330</v>
      </c>
    </row>
    <row r="123" spans="1:12" ht="15.75" x14ac:dyDescent="0.25">
      <c r="A123" s="5">
        <v>121</v>
      </c>
      <c r="B123" s="16">
        <v>15466</v>
      </c>
      <c r="C123" s="8" t="s">
        <v>133</v>
      </c>
      <c r="D123" s="9">
        <v>24259</v>
      </c>
      <c r="E123" s="7">
        <f t="shared" ca="1" si="1"/>
        <v>58</v>
      </c>
      <c r="F123" s="20" t="s">
        <v>339</v>
      </c>
      <c r="G123" s="24">
        <v>64459</v>
      </c>
      <c r="H123" s="29" t="s">
        <v>299</v>
      </c>
      <c r="I123" s="8" t="s">
        <v>309</v>
      </c>
      <c r="J123" s="5">
        <v>1000000</v>
      </c>
      <c r="K123" s="18" t="s">
        <v>330</v>
      </c>
      <c r="L123" s="18" t="s">
        <v>330</v>
      </c>
    </row>
    <row r="124" spans="1:12" ht="15.75" x14ac:dyDescent="0.25">
      <c r="A124" s="5">
        <v>122</v>
      </c>
      <c r="B124" s="16">
        <v>15480</v>
      </c>
      <c r="C124" s="8" t="s">
        <v>134</v>
      </c>
      <c r="D124" s="9">
        <v>26134</v>
      </c>
      <c r="E124" s="7">
        <f t="shared" ca="1" si="1"/>
        <v>53</v>
      </c>
      <c r="F124" s="20" t="s">
        <v>339</v>
      </c>
      <c r="G124" s="24">
        <v>87993</v>
      </c>
      <c r="H124" s="29" t="s">
        <v>299</v>
      </c>
      <c r="I124" s="8" t="s">
        <v>405</v>
      </c>
      <c r="J124" s="5">
        <v>1000000</v>
      </c>
      <c r="K124" s="18" t="s">
        <v>330</v>
      </c>
      <c r="L124" s="18" t="s">
        <v>330</v>
      </c>
    </row>
    <row r="125" spans="1:12" ht="15.75" x14ac:dyDescent="0.25">
      <c r="A125" s="5">
        <v>123</v>
      </c>
      <c r="B125" s="16">
        <v>15514</v>
      </c>
      <c r="C125" s="8" t="s">
        <v>135</v>
      </c>
      <c r="D125" s="9">
        <v>24593</v>
      </c>
      <c r="E125" s="7">
        <f t="shared" ca="1" si="1"/>
        <v>57</v>
      </c>
      <c r="F125" s="20" t="s">
        <v>339</v>
      </c>
      <c r="G125" s="24">
        <v>47368</v>
      </c>
      <c r="H125" s="29" t="s">
        <v>299</v>
      </c>
      <c r="I125" s="8" t="s">
        <v>301</v>
      </c>
      <c r="J125" s="5">
        <v>1000000</v>
      </c>
      <c r="K125" s="18" t="s">
        <v>330</v>
      </c>
      <c r="L125" s="18" t="s">
        <v>330</v>
      </c>
    </row>
    <row r="126" spans="1:12" ht="15.75" x14ac:dyDescent="0.25">
      <c r="A126" s="5">
        <v>124</v>
      </c>
      <c r="B126" s="16">
        <v>15538</v>
      </c>
      <c r="C126" s="8" t="s">
        <v>136</v>
      </c>
      <c r="D126" s="9">
        <v>24298</v>
      </c>
      <c r="E126" s="7">
        <f t="shared" ca="1" si="1"/>
        <v>58</v>
      </c>
      <c r="F126" s="20" t="s">
        <v>340</v>
      </c>
      <c r="G126" s="24">
        <v>75309</v>
      </c>
      <c r="H126" s="29" t="s">
        <v>299</v>
      </c>
      <c r="I126" s="8" t="s">
        <v>405</v>
      </c>
      <c r="J126" s="5">
        <v>1000000</v>
      </c>
      <c r="K126" s="18" t="s">
        <v>330</v>
      </c>
      <c r="L126" s="18" t="s">
        <v>330</v>
      </c>
    </row>
    <row r="127" spans="1:12" ht="15.75" x14ac:dyDescent="0.25">
      <c r="A127" s="5">
        <v>125</v>
      </c>
      <c r="B127" s="16">
        <v>15552</v>
      </c>
      <c r="C127" s="8" t="s">
        <v>137</v>
      </c>
      <c r="D127" s="9">
        <v>26127</v>
      </c>
      <c r="E127" s="7">
        <f t="shared" ca="1" si="1"/>
        <v>53</v>
      </c>
      <c r="F127" s="20" t="s">
        <v>339</v>
      </c>
      <c r="G127" s="24">
        <v>110763</v>
      </c>
      <c r="H127" s="29" t="s">
        <v>299</v>
      </c>
      <c r="I127" s="8" t="s">
        <v>308</v>
      </c>
      <c r="J127" s="5">
        <v>1000000</v>
      </c>
      <c r="K127" s="18" t="s">
        <v>330</v>
      </c>
      <c r="L127" s="18" t="s">
        <v>330</v>
      </c>
    </row>
    <row r="128" spans="1:12" ht="15.75" x14ac:dyDescent="0.25">
      <c r="A128" s="5">
        <v>126</v>
      </c>
      <c r="B128" s="16">
        <v>15569</v>
      </c>
      <c r="C128" s="8" t="s">
        <v>138</v>
      </c>
      <c r="D128" s="9">
        <v>26193</v>
      </c>
      <c r="E128" s="7">
        <f t="shared" ca="1" si="1"/>
        <v>53</v>
      </c>
      <c r="F128" s="20" t="s">
        <v>339</v>
      </c>
      <c r="G128" s="24">
        <v>113939</v>
      </c>
      <c r="H128" s="29" t="s">
        <v>300</v>
      </c>
      <c r="I128" s="8" t="s">
        <v>302</v>
      </c>
      <c r="J128" s="5">
        <v>1000000</v>
      </c>
      <c r="K128" s="18" t="s">
        <v>330</v>
      </c>
      <c r="L128" s="18" t="s">
        <v>330</v>
      </c>
    </row>
    <row r="129" spans="1:12" ht="15.75" x14ac:dyDescent="0.25">
      <c r="A129" s="5">
        <v>127</v>
      </c>
      <c r="B129" s="16">
        <v>15576</v>
      </c>
      <c r="C129" s="8" t="s">
        <v>139</v>
      </c>
      <c r="D129" s="9">
        <v>26479</v>
      </c>
      <c r="E129" s="7">
        <f t="shared" ca="1" si="1"/>
        <v>52</v>
      </c>
      <c r="F129" s="20" t="s">
        <v>339</v>
      </c>
      <c r="G129" s="24">
        <v>110013</v>
      </c>
      <c r="H129" s="29" t="s">
        <v>300</v>
      </c>
      <c r="I129" s="8" t="s">
        <v>302</v>
      </c>
      <c r="J129" s="5">
        <v>1000000</v>
      </c>
      <c r="K129" s="18" t="s">
        <v>330</v>
      </c>
      <c r="L129" s="18" t="s">
        <v>330</v>
      </c>
    </row>
    <row r="130" spans="1:12" ht="15.75" x14ac:dyDescent="0.25">
      <c r="A130" s="5">
        <v>128</v>
      </c>
      <c r="B130" s="16">
        <v>15583</v>
      </c>
      <c r="C130" s="8" t="s">
        <v>140</v>
      </c>
      <c r="D130" s="9">
        <v>25397</v>
      </c>
      <c r="E130" s="7">
        <f t="shared" ca="1" si="1"/>
        <v>55</v>
      </c>
      <c r="F130" s="20" t="s">
        <v>339</v>
      </c>
      <c r="G130" s="24">
        <v>89520</v>
      </c>
      <c r="H130" s="29" t="s">
        <v>300</v>
      </c>
      <c r="I130" s="8" t="s">
        <v>405</v>
      </c>
      <c r="J130" s="5">
        <v>1000000</v>
      </c>
      <c r="K130" s="18" t="s">
        <v>330</v>
      </c>
      <c r="L130" s="18" t="s">
        <v>330</v>
      </c>
    </row>
    <row r="131" spans="1:12" ht="15.75" x14ac:dyDescent="0.25">
      <c r="A131" s="5">
        <v>129</v>
      </c>
      <c r="B131" s="16">
        <v>15590</v>
      </c>
      <c r="C131" s="8" t="s">
        <v>141</v>
      </c>
      <c r="D131" s="9">
        <v>26179</v>
      </c>
      <c r="E131" s="7">
        <f t="shared" ca="1" si="1"/>
        <v>53</v>
      </c>
      <c r="F131" s="20" t="s">
        <v>339</v>
      </c>
      <c r="G131" s="24">
        <v>97506</v>
      </c>
      <c r="H131" s="29" t="s">
        <v>299</v>
      </c>
      <c r="I131" s="8" t="s">
        <v>405</v>
      </c>
      <c r="J131" s="5">
        <v>1000000</v>
      </c>
      <c r="K131" s="18" t="s">
        <v>330</v>
      </c>
      <c r="L131" s="18" t="s">
        <v>330</v>
      </c>
    </row>
    <row r="132" spans="1:12" ht="15.75" x14ac:dyDescent="0.25">
      <c r="A132" s="5">
        <v>130</v>
      </c>
      <c r="B132" s="16">
        <v>15600</v>
      </c>
      <c r="C132" s="8" t="s">
        <v>142</v>
      </c>
      <c r="D132" s="9">
        <v>24263</v>
      </c>
      <c r="E132" s="7">
        <f t="shared" ref="E132:E195" ca="1" si="2">(YEAR(NOW())-YEAR(D132))</f>
        <v>58</v>
      </c>
      <c r="F132" s="20" t="s">
        <v>339</v>
      </c>
      <c r="G132" s="24">
        <v>72138</v>
      </c>
      <c r="H132" s="29" t="s">
        <v>299</v>
      </c>
      <c r="I132" s="8" t="s">
        <v>405</v>
      </c>
      <c r="J132" s="5">
        <v>1000000</v>
      </c>
      <c r="K132" s="18" t="s">
        <v>330</v>
      </c>
      <c r="L132" s="18" t="s">
        <v>330</v>
      </c>
    </row>
    <row r="133" spans="1:12" ht="15.75" x14ac:dyDescent="0.25">
      <c r="A133" s="5">
        <v>131</v>
      </c>
      <c r="B133" s="16">
        <v>15617</v>
      </c>
      <c r="C133" s="8" t="s">
        <v>143</v>
      </c>
      <c r="D133" s="9">
        <v>24546</v>
      </c>
      <c r="E133" s="7">
        <f t="shared" ca="1" si="2"/>
        <v>57</v>
      </c>
      <c r="F133" s="20" t="s">
        <v>340</v>
      </c>
      <c r="G133" s="24">
        <v>100677</v>
      </c>
      <c r="H133" s="29" t="s">
        <v>299</v>
      </c>
      <c r="I133" s="8" t="s">
        <v>405</v>
      </c>
      <c r="J133" s="5">
        <v>1000000</v>
      </c>
      <c r="K133" s="18" t="s">
        <v>330</v>
      </c>
      <c r="L133" s="18" t="s">
        <v>330</v>
      </c>
    </row>
    <row r="134" spans="1:12" ht="15.75" x14ac:dyDescent="0.25">
      <c r="A134" s="5">
        <v>132</v>
      </c>
      <c r="B134" s="16">
        <v>15631</v>
      </c>
      <c r="C134" s="8" t="s">
        <v>144</v>
      </c>
      <c r="D134" s="9">
        <v>24968</v>
      </c>
      <c r="E134" s="7">
        <f t="shared" ca="1" si="2"/>
        <v>56</v>
      </c>
      <c r="F134" s="20" t="s">
        <v>340</v>
      </c>
      <c r="G134" s="24">
        <v>103869</v>
      </c>
      <c r="H134" s="29" t="s">
        <v>299</v>
      </c>
      <c r="I134" s="8" t="s">
        <v>405</v>
      </c>
      <c r="J134" s="5">
        <v>1000000</v>
      </c>
      <c r="K134" s="18" t="s">
        <v>330</v>
      </c>
      <c r="L134" s="18" t="s">
        <v>330</v>
      </c>
    </row>
    <row r="135" spans="1:12" ht="15.75" x14ac:dyDescent="0.25">
      <c r="A135" s="5">
        <v>133</v>
      </c>
      <c r="B135" s="16">
        <v>15648</v>
      </c>
      <c r="C135" s="8" t="s">
        <v>145</v>
      </c>
      <c r="D135" s="9">
        <v>23846</v>
      </c>
      <c r="E135" s="7">
        <f t="shared" ca="1" si="2"/>
        <v>59</v>
      </c>
      <c r="F135" s="20" t="s">
        <v>340</v>
      </c>
      <c r="G135" s="24">
        <v>103869</v>
      </c>
      <c r="H135" s="29" t="s">
        <v>300</v>
      </c>
      <c r="I135" s="8" t="s">
        <v>405</v>
      </c>
      <c r="J135" s="5">
        <v>1000000</v>
      </c>
      <c r="K135" s="18" t="s">
        <v>330</v>
      </c>
      <c r="L135" s="18" t="s">
        <v>330</v>
      </c>
    </row>
    <row r="136" spans="1:12" ht="15.75" x14ac:dyDescent="0.25">
      <c r="A136" s="5">
        <v>134</v>
      </c>
      <c r="B136" s="16">
        <v>15655</v>
      </c>
      <c r="C136" s="8" t="s">
        <v>146</v>
      </c>
      <c r="D136" s="9">
        <v>26245</v>
      </c>
      <c r="E136" s="7">
        <f t="shared" ca="1" si="2"/>
        <v>53</v>
      </c>
      <c r="F136" s="20" t="s">
        <v>340</v>
      </c>
      <c r="G136" s="24">
        <v>110013</v>
      </c>
      <c r="H136" s="29" t="s">
        <v>299</v>
      </c>
      <c r="I136" s="8" t="s">
        <v>302</v>
      </c>
      <c r="J136" s="5">
        <v>1000000</v>
      </c>
      <c r="K136" s="18" t="s">
        <v>330</v>
      </c>
      <c r="L136" s="18" t="s">
        <v>330</v>
      </c>
    </row>
    <row r="137" spans="1:12" ht="15.75" x14ac:dyDescent="0.25">
      <c r="A137" s="5">
        <v>135</v>
      </c>
      <c r="B137" s="16">
        <v>15679</v>
      </c>
      <c r="C137" s="8" t="s">
        <v>147</v>
      </c>
      <c r="D137" s="9">
        <v>24929</v>
      </c>
      <c r="E137" s="7">
        <f t="shared" ca="1" si="2"/>
        <v>56</v>
      </c>
      <c r="F137" s="20" t="s">
        <v>340</v>
      </c>
      <c r="G137" s="24">
        <v>78480</v>
      </c>
      <c r="H137" s="29" t="s">
        <v>299</v>
      </c>
      <c r="I137" s="8" t="s">
        <v>405</v>
      </c>
      <c r="J137" s="5">
        <v>1000000</v>
      </c>
      <c r="K137" s="18" t="s">
        <v>330</v>
      </c>
      <c r="L137" s="18" t="s">
        <v>330</v>
      </c>
    </row>
    <row r="138" spans="1:12" ht="15.75" x14ac:dyDescent="0.25">
      <c r="A138" s="5">
        <v>136</v>
      </c>
      <c r="B138" s="16">
        <v>15693</v>
      </c>
      <c r="C138" s="8" t="s">
        <v>148</v>
      </c>
      <c r="D138" s="9">
        <v>24305</v>
      </c>
      <c r="E138" s="7">
        <f t="shared" ca="1" si="2"/>
        <v>58</v>
      </c>
      <c r="F138" s="20" t="s">
        <v>341</v>
      </c>
      <c r="G138" s="24">
        <v>103869</v>
      </c>
      <c r="H138" s="29" t="s">
        <v>300</v>
      </c>
      <c r="I138" s="8" t="s">
        <v>405</v>
      </c>
      <c r="J138" s="5">
        <v>1000000</v>
      </c>
      <c r="K138" s="18" t="s">
        <v>330</v>
      </c>
      <c r="L138" s="18" t="s">
        <v>330</v>
      </c>
    </row>
    <row r="139" spans="1:12" ht="15.75" x14ac:dyDescent="0.25">
      <c r="A139" s="5">
        <v>137</v>
      </c>
      <c r="B139" s="16">
        <v>15703</v>
      </c>
      <c r="C139" s="8" t="s">
        <v>149</v>
      </c>
      <c r="D139" s="9">
        <v>24842</v>
      </c>
      <c r="E139" s="7">
        <f t="shared" ca="1" si="2"/>
        <v>56</v>
      </c>
      <c r="F139" s="20" t="s">
        <v>341</v>
      </c>
      <c r="G139" s="24">
        <v>49646</v>
      </c>
      <c r="H139" s="29" t="s">
        <v>299</v>
      </c>
      <c r="I139" s="8" t="s">
        <v>304</v>
      </c>
      <c r="J139" s="5">
        <v>1000000</v>
      </c>
      <c r="K139" s="18" t="s">
        <v>330</v>
      </c>
      <c r="L139" s="18" t="s">
        <v>330</v>
      </c>
    </row>
    <row r="140" spans="1:12" ht="15.75" x14ac:dyDescent="0.25">
      <c r="A140" s="5">
        <v>138</v>
      </c>
      <c r="B140" s="16">
        <v>15710</v>
      </c>
      <c r="C140" s="8" t="s">
        <v>150</v>
      </c>
      <c r="D140" s="9">
        <v>25698</v>
      </c>
      <c r="E140" s="7">
        <f t="shared" ca="1" si="2"/>
        <v>54</v>
      </c>
      <c r="F140" s="20" t="s">
        <v>342</v>
      </c>
      <c r="G140" s="24">
        <v>134627</v>
      </c>
      <c r="H140" s="29" t="s">
        <v>299</v>
      </c>
      <c r="I140" s="8" t="s">
        <v>310</v>
      </c>
      <c r="J140" s="5">
        <v>1000000</v>
      </c>
      <c r="K140" s="18" t="s">
        <v>330</v>
      </c>
      <c r="L140" s="18" t="s">
        <v>330</v>
      </c>
    </row>
    <row r="141" spans="1:12" ht="15.75" x14ac:dyDescent="0.25">
      <c r="A141" s="5">
        <v>139</v>
      </c>
      <c r="B141" s="16">
        <v>15727</v>
      </c>
      <c r="C141" s="8" t="s">
        <v>151</v>
      </c>
      <c r="D141" s="9">
        <v>24109</v>
      </c>
      <c r="E141" s="7">
        <f t="shared" ca="1" si="2"/>
        <v>58</v>
      </c>
      <c r="F141" s="20" t="s">
        <v>342</v>
      </c>
      <c r="G141" s="24">
        <v>63074</v>
      </c>
      <c r="H141" s="29" t="s">
        <v>299</v>
      </c>
      <c r="I141" s="8" t="s">
        <v>405</v>
      </c>
      <c r="J141" s="5">
        <v>1000000</v>
      </c>
      <c r="K141" s="18" t="s">
        <v>330</v>
      </c>
      <c r="L141" s="18" t="s">
        <v>330</v>
      </c>
    </row>
    <row r="142" spans="1:12" ht="15.75" x14ac:dyDescent="0.25">
      <c r="A142" s="5">
        <v>140</v>
      </c>
      <c r="B142" s="16">
        <v>15734</v>
      </c>
      <c r="C142" s="8" t="s">
        <v>152</v>
      </c>
      <c r="D142" s="9">
        <v>26107</v>
      </c>
      <c r="E142" s="7">
        <f t="shared" ca="1" si="2"/>
        <v>53</v>
      </c>
      <c r="F142" s="20" t="s">
        <v>342</v>
      </c>
      <c r="G142" s="24">
        <v>87993</v>
      </c>
      <c r="H142" s="29" t="s">
        <v>299</v>
      </c>
      <c r="I142" s="8" t="s">
        <v>405</v>
      </c>
      <c r="J142" s="5">
        <v>1000000</v>
      </c>
      <c r="K142" s="18" t="s">
        <v>330</v>
      </c>
      <c r="L142" s="18" t="s">
        <v>330</v>
      </c>
    </row>
    <row r="143" spans="1:12" ht="15.75" x14ac:dyDescent="0.25">
      <c r="A143" s="5">
        <v>141</v>
      </c>
      <c r="B143" s="16">
        <v>15765</v>
      </c>
      <c r="C143" s="8" t="s">
        <v>153</v>
      </c>
      <c r="D143" s="9">
        <v>24172</v>
      </c>
      <c r="E143" s="7">
        <f t="shared" ca="1" si="2"/>
        <v>58</v>
      </c>
      <c r="F143" s="20" t="s">
        <v>343</v>
      </c>
      <c r="G143" s="24">
        <v>50734</v>
      </c>
      <c r="H143" s="29" t="s">
        <v>299</v>
      </c>
      <c r="I143" s="8" t="s">
        <v>304</v>
      </c>
      <c r="J143" s="5">
        <v>1000000</v>
      </c>
      <c r="K143" s="18" t="s">
        <v>330</v>
      </c>
      <c r="L143" s="18" t="s">
        <v>330</v>
      </c>
    </row>
    <row r="144" spans="1:12" ht="15.75" x14ac:dyDescent="0.25">
      <c r="A144" s="5">
        <v>142</v>
      </c>
      <c r="B144" s="16">
        <v>15772</v>
      </c>
      <c r="C144" s="8" t="s">
        <v>154</v>
      </c>
      <c r="D144" s="9">
        <v>25076</v>
      </c>
      <c r="E144" s="7">
        <f t="shared" ca="1" si="2"/>
        <v>56</v>
      </c>
      <c r="F144" s="20" t="s">
        <v>344</v>
      </c>
      <c r="G144" s="24">
        <v>103869</v>
      </c>
      <c r="H144" s="29" t="s">
        <v>300</v>
      </c>
      <c r="I144" s="8" t="s">
        <v>405</v>
      </c>
      <c r="J144" s="5">
        <v>1000000</v>
      </c>
      <c r="K144" s="18" t="s">
        <v>330</v>
      </c>
      <c r="L144" s="18" t="s">
        <v>330</v>
      </c>
    </row>
    <row r="145" spans="1:12" ht="15.75" x14ac:dyDescent="0.25">
      <c r="A145" s="5">
        <v>143</v>
      </c>
      <c r="B145" s="16">
        <v>15806</v>
      </c>
      <c r="C145" s="8" t="s">
        <v>155</v>
      </c>
      <c r="D145" s="9">
        <v>26837</v>
      </c>
      <c r="E145" s="7">
        <f t="shared" ca="1" si="2"/>
        <v>51</v>
      </c>
      <c r="F145" s="20" t="s">
        <v>345</v>
      </c>
      <c r="G145" s="24">
        <v>87993</v>
      </c>
      <c r="H145" s="29" t="s">
        <v>299</v>
      </c>
      <c r="I145" s="8" t="s">
        <v>405</v>
      </c>
      <c r="J145" s="5">
        <v>1000000</v>
      </c>
      <c r="K145" s="18" t="s">
        <v>330</v>
      </c>
      <c r="L145" s="18" t="s">
        <v>330</v>
      </c>
    </row>
    <row r="146" spans="1:12" ht="15.75" x14ac:dyDescent="0.25">
      <c r="A146" s="5">
        <v>144</v>
      </c>
      <c r="B146" s="16">
        <v>15899</v>
      </c>
      <c r="C146" s="8" t="s">
        <v>156</v>
      </c>
      <c r="D146" s="9">
        <v>24037</v>
      </c>
      <c r="E146" s="7">
        <f t="shared" ca="1" si="2"/>
        <v>59</v>
      </c>
      <c r="F146" s="20" t="s">
        <v>346</v>
      </c>
      <c r="G146" s="24">
        <v>47468</v>
      </c>
      <c r="H146" s="29" t="s">
        <v>300</v>
      </c>
      <c r="I146" s="8" t="s">
        <v>304</v>
      </c>
      <c r="J146" s="5">
        <v>1000000</v>
      </c>
      <c r="K146" s="18" t="s">
        <v>330</v>
      </c>
      <c r="L146" s="18" t="s">
        <v>330</v>
      </c>
    </row>
    <row r="147" spans="1:12" ht="15.75" x14ac:dyDescent="0.25">
      <c r="A147" s="5">
        <v>145</v>
      </c>
      <c r="B147" s="16">
        <v>15937</v>
      </c>
      <c r="C147" s="8" t="s">
        <v>157</v>
      </c>
      <c r="D147" s="9">
        <v>29074</v>
      </c>
      <c r="E147" s="7">
        <f t="shared" ca="1" si="2"/>
        <v>45</v>
      </c>
      <c r="F147" s="20" t="s">
        <v>347</v>
      </c>
      <c r="G147" s="24">
        <v>48734</v>
      </c>
      <c r="H147" s="29" t="s">
        <v>299</v>
      </c>
      <c r="I147" s="8" t="s">
        <v>405</v>
      </c>
      <c r="J147" s="5">
        <v>1000000</v>
      </c>
      <c r="K147" s="18" t="s">
        <v>330</v>
      </c>
      <c r="L147" s="18" t="s">
        <v>330</v>
      </c>
    </row>
    <row r="148" spans="1:12" ht="15.75" x14ac:dyDescent="0.25">
      <c r="A148" s="5">
        <v>146</v>
      </c>
      <c r="B148" s="16">
        <v>15951</v>
      </c>
      <c r="C148" s="8" t="s">
        <v>158</v>
      </c>
      <c r="D148" s="9">
        <v>29127</v>
      </c>
      <c r="E148" s="7">
        <f t="shared" ca="1" si="2"/>
        <v>45</v>
      </c>
      <c r="F148" s="20" t="s">
        <v>348</v>
      </c>
      <c r="G148" s="24">
        <v>44605</v>
      </c>
      <c r="H148" s="29" t="s">
        <v>299</v>
      </c>
      <c r="I148" s="8" t="s">
        <v>304</v>
      </c>
      <c r="J148" s="5">
        <v>1000000</v>
      </c>
      <c r="K148" s="18" t="s">
        <v>330</v>
      </c>
      <c r="L148" s="18" t="s">
        <v>330</v>
      </c>
    </row>
    <row r="149" spans="1:12" ht="15.75" x14ac:dyDescent="0.25">
      <c r="A149" s="5">
        <v>147</v>
      </c>
      <c r="B149" s="16">
        <v>15972</v>
      </c>
      <c r="C149" s="8" t="s">
        <v>159</v>
      </c>
      <c r="D149" s="9">
        <v>26902</v>
      </c>
      <c r="E149" s="7">
        <f t="shared" ca="1" si="2"/>
        <v>51</v>
      </c>
      <c r="F149" s="20" t="s">
        <v>349</v>
      </c>
      <c r="G149" s="24">
        <v>78799</v>
      </c>
      <c r="H149" s="29" t="s">
        <v>299</v>
      </c>
      <c r="I149" s="8" t="s">
        <v>302</v>
      </c>
      <c r="J149" s="5">
        <v>1000000</v>
      </c>
      <c r="K149" s="18" t="s">
        <v>330</v>
      </c>
      <c r="L149" s="18" t="s">
        <v>330</v>
      </c>
    </row>
    <row r="150" spans="1:12" ht="15.75" x14ac:dyDescent="0.25">
      <c r="A150" s="5">
        <v>148</v>
      </c>
      <c r="B150" s="16">
        <v>15986</v>
      </c>
      <c r="C150" s="8" t="s">
        <v>160</v>
      </c>
      <c r="D150" s="9">
        <v>27211</v>
      </c>
      <c r="E150" s="7">
        <f t="shared" ca="1" si="2"/>
        <v>50</v>
      </c>
      <c r="F150" s="20" t="s">
        <v>349</v>
      </c>
      <c r="G150" s="24">
        <v>88770</v>
      </c>
      <c r="H150" s="29" t="s">
        <v>300</v>
      </c>
      <c r="I150" s="8" t="s">
        <v>312</v>
      </c>
      <c r="J150" s="5">
        <v>1000000</v>
      </c>
      <c r="K150" s="18" t="s">
        <v>330</v>
      </c>
      <c r="L150" s="18" t="s">
        <v>330</v>
      </c>
    </row>
    <row r="151" spans="1:12" ht="15.75" x14ac:dyDescent="0.25">
      <c r="A151" s="5">
        <v>149</v>
      </c>
      <c r="B151" s="16">
        <v>15993</v>
      </c>
      <c r="C151" s="8" t="s">
        <v>161</v>
      </c>
      <c r="D151" s="9">
        <v>26061</v>
      </c>
      <c r="E151" s="7">
        <f t="shared" ca="1" si="2"/>
        <v>53</v>
      </c>
      <c r="F151" s="20" t="s">
        <v>349</v>
      </c>
      <c r="G151" s="24">
        <v>78480</v>
      </c>
      <c r="H151" s="29" t="s">
        <v>300</v>
      </c>
      <c r="I151" s="8" t="s">
        <v>405</v>
      </c>
      <c r="J151" s="5">
        <v>1000000</v>
      </c>
      <c r="K151" s="18" t="s">
        <v>330</v>
      </c>
      <c r="L151" s="18" t="s">
        <v>330</v>
      </c>
    </row>
    <row r="152" spans="1:12" ht="15.75" x14ac:dyDescent="0.25">
      <c r="A152" s="5">
        <v>150</v>
      </c>
      <c r="B152" s="16">
        <v>16000</v>
      </c>
      <c r="C152" s="8" t="s">
        <v>162</v>
      </c>
      <c r="D152" s="9">
        <v>27166</v>
      </c>
      <c r="E152" s="7">
        <f t="shared" ca="1" si="2"/>
        <v>50</v>
      </c>
      <c r="F152" s="20" t="s">
        <v>349</v>
      </c>
      <c r="G152" s="24">
        <v>72138</v>
      </c>
      <c r="H152" s="29" t="s">
        <v>299</v>
      </c>
      <c r="I152" s="8" t="s">
        <v>405</v>
      </c>
      <c r="J152" s="5">
        <v>1000000</v>
      </c>
      <c r="K152" s="18" t="s">
        <v>330</v>
      </c>
      <c r="L152" s="18" t="s">
        <v>330</v>
      </c>
    </row>
    <row r="153" spans="1:12" ht="15.75" x14ac:dyDescent="0.25">
      <c r="A153" s="5">
        <v>151</v>
      </c>
      <c r="B153" s="16">
        <v>16007</v>
      </c>
      <c r="C153" s="8" t="s">
        <v>163</v>
      </c>
      <c r="D153" s="9">
        <v>26046</v>
      </c>
      <c r="E153" s="7">
        <f t="shared" ca="1" si="2"/>
        <v>53</v>
      </c>
      <c r="F153" s="20" t="s">
        <v>349</v>
      </c>
      <c r="G153" s="24">
        <v>68967</v>
      </c>
      <c r="H153" s="29" t="s">
        <v>299</v>
      </c>
      <c r="I153" s="8" t="s">
        <v>405</v>
      </c>
      <c r="J153" s="5">
        <v>1000000</v>
      </c>
      <c r="K153" s="18" t="s">
        <v>330</v>
      </c>
      <c r="L153" s="18" t="s">
        <v>330</v>
      </c>
    </row>
    <row r="154" spans="1:12" ht="15.75" x14ac:dyDescent="0.25">
      <c r="A154" s="5">
        <v>152</v>
      </c>
      <c r="B154" s="16">
        <v>16021</v>
      </c>
      <c r="C154" s="8" t="s">
        <v>164</v>
      </c>
      <c r="D154" s="9">
        <v>26733</v>
      </c>
      <c r="E154" s="7">
        <f t="shared" ca="1" si="2"/>
        <v>51</v>
      </c>
      <c r="F154" s="20" t="s">
        <v>349</v>
      </c>
      <c r="G154" s="24">
        <v>72138</v>
      </c>
      <c r="H154" s="29" t="s">
        <v>299</v>
      </c>
      <c r="I154" s="8" t="s">
        <v>405</v>
      </c>
      <c r="J154" s="5">
        <v>1000000</v>
      </c>
      <c r="K154" s="18" t="s">
        <v>330</v>
      </c>
      <c r="L154" s="18" t="s">
        <v>330</v>
      </c>
    </row>
    <row r="155" spans="1:12" ht="15.75" x14ac:dyDescent="0.25">
      <c r="A155" s="5">
        <v>153</v>
      </c>
      <c r="B155" s="16">
        <v>16028</v>
      </c>
      <c r="C155" s="8" t="s">
        <v>165</v>
      </c>
      <c r="D155" s="9">
        <v>27434</v>
      </c>
      <c r="E155" s="7">
        <f t="shared" ca="1" si="2"/>
        <v>49</v>
      </c>
      <c r="F155" s="20" t="s">
        <v>349</v>
      </c>
      <c r="G155" s="24">
        <v>78799</v>
      </c>
      <c r="H155" s="29" t="s">
        <v>299</v>
      </c>
      <c r="I155" s="8" t="s">
        <v>302</v>
      </c>
      <c r="J155" s="5">
        <v>1000000</v>
      </c>
      <c r="K155" s="18" t="s">
        <v>330</v>
      </c>
      <c r="L155" s="18" t="s">
        <v>330</v>
      </c>
    </row>
    <row r="156" spans="1:12" ht="15.75" x14ac:dyDescent="0.25">
      <c r="A156" s="5">
        <v>154</v>
      </c>
      <c r="B156" s="16">
        <v>16035</v>
      </c>
      <c r="C156" s="8" t="s">
        <v>166</v>
      </c>
      <c r="D156" s="9">
        <v>28332</v>
      </c>
      <c r="E156" s="7">
        <f t="shared" ca="1" si="2"/>
        <v>47</v>
      </c>
      <c r="F156" s="20" t="s">
        <v>349</v>
      </c>
      <c r="G156" s="24">
        <v>69261</v>
      </c>
      <c r="H156" s="29" t="s">
        <v>300</v>
      </c>
      <c r="I156" s="8" t="s">
        <v>405</v>
      </c>
      <c r="J156" s="5">
        <v>1000000</v>
      </c>
      <c r="K156" s="18" t="s">
        <v>330</v>
      </c>
      <c r="L156" s="18" t="s">
        <v>330</v>
      </c>
    </row>
    <row r="157" spans="1:12" ht="15.75" x14ac:dyDescent="0.25">
      <c r="A157" s="5">
        <v>155</v>
      </c>
      <c r="B157" s="16">
        <v>16042</v>
      </c>
      <c r="C157" s="8" t="s">
        <v>167</v>
      </c>
      <c r="D157" s="9">
        <v>26681</v>
      </c>
      <c r="E157" s="7">
        <f t="shared" ca="1" si="2"/>
        <v>51</v>
      </c>
      <c r="F157" s="20" t="s">
        <v>349</v>
      </c>
      <c r="G157" s="24">
        <v>82692</v>
      </c>
      <c r="H157" s="29" t="s">
        <v>299</v>
      </c>
      <c r="I157" s="8" t="s">
        <v>302</v>
      </c>
      <c r="J157" s="5">
        <v>1000000</v>
      </c>
      <c r="K157" s="18" t="s">
        <v>330</v>
      </c>
      <c r="L157" s="18" t="s">
        <v>330</v>
      </c>
    </row>
    <row r="158" spans="1:12" ht="15.75" x14ac:dyDescent="0.25">
      <c r="A158" s="5">
        <v>156</v>
      </c>
      <c r="B158" s="16">
        <v>16049</v>
      </c>
      <c r="C158" s="8" t="s">
        <v>168</v>
      </c>
      <c r="D158" s="9">
        <v>26323</v>
      </c>
      <c r="E158" s="7">
        <f t="shared" ca="1" si="2"/>
        <v>52</v>
      </c>
      <c r="F158" s="20" t="s">
        <v>349</v>
      </c>
      <c r="G158" s="24">
        <v>67048</v>
      </c>
      <c r="H158" s="29" t="s">
        <v>300</v>
      </c>
      <c r="I158" s="8" t="s">
        <v>405</v>
      </c>
      <c r="J158" s="5">
        <v>1000000</v>
      </c>
      <c r="K158" s="18" t="s">
        <v>330</v>
      </c>
      <c r="L158" s="18" t="s">
        <v>330</v>
      </c>
    </row>
    <row r="159" spans="1:12" ht="15.75" x14ac:dyDescent="0.25">
      <c r="A159" s="5">
        <v>157</v>
      </c>
      <c r="B159" s="16">
        <v>16056</v>
      </c>
      <c r="C159" s="8" t="s">
        <v>169</v>
      </c>
      <c r="D159" s="9">
        <v>28787</v>
      </c>
      <c r="E159" s="7">
        <f t="shared" ca="1" si="2"/>
        <v>46</v>
      </c>
      <c r="F159" s="20" t="s">
        <v>349</v>
      </c>
      <c r="G159" s="24">
        <v>72138</v>
      </c>
      <c r="H159" s="29" t="s">
        <v>300</v>
      </c>
      <c r="I159" s="8" t="s">
        <v>405</v>
      </c>
      <c r="J159" s="5">
        <v>1000000</v>
      </c>
      <c r="K159" s="18" t="s">
        <v>330</v>
      </c>
      <c r="L159" s="18" t="s">
        <v>330</v>
      </c>
    </row>
    <row r="160" spans="1:12" ht="15.75" x14ac:dyDescent="0.25">
      <c r="A160" s="5">
        <v>158</v>
      </c>
      <c r="B160" s="16">
        <v>16063</v>
      </c>
      <c r="C160" s="8" t="s">
        <v>170</v>
      </c>
      <c r="D160" s="9">
        <v>27459</v>
      </c>
      <c r="E160" s="7">
        <f t="shared" ca="1" si="2"/>
        <v>49</v>
      </c>
      <c r="F160" s="20" t="s">
        <v>349</v>
      </c>
      <c r="G160" s="24">
        <v>75309</v>
      </c>
      <c r="H160" s="29" t="s">
        <v>299</v>
      </c>
      <c r="I160" s="8" t="s">
        <v>405</v>
      </c>
      <c r="J160" s="5">
        <v>1000000</v>
      </c>
      <c r="K160" s="18" t="s">
        <v>330</v>
      </c>
      <c r="L160" s="18" t="s">
        <v>330</v>
      </c>
    </row>
    <row r="161" spans="1:12" ht="15.75" x14ac:dyDescent="0.25">
      <c r="A161" s="5">
        <v>159</v>
      </c>
      <c r="B161" s="16">
        <v>16070</v>
      </c>
      <c r="C161" s="8" t="s">
        <v>171</v>
      </c>
      <c r="D161" s="9">
        <v>25044</v>
      </c>
      <c r="E161" s="7">
        <f t="shared" ca="1" si="2"/>
        <v>56</v>
      </c>
      <c r="F161" s="20" t="s">
        <v>349</v>
      </c>
      <c r="G161" s="24">
        <v>65796</v>
      </c>
      <c r="H161" s="29" t="s">
        <v>299</v>
      </c>
      <c r="I161" s="8" t="s">
        <v>405</v>
      </c>
      <c r="J161" s="5">
        <v>1000000</v>
      </c>
      <c r="K161" s="18" t="s">
        <v>330</v>
      </c>
      <c r="L161" s="18" t="s">
        <v>330</v>
      </c>
    </row>
    <row r="162" spans="1:12" ht="15.75" x14ac:dyDescent="0.25">
      <c r="A162" s="5">
        <v>160</v>
      </c>
      <c r="B162" s="16">
        <v>16077</v>
      </c>
      <c r="C162" s="8" t="s">
        <v>172</v>
      </c>
      <c r="D162" s="9">
        <v>27537</v>
      </c>
      <c r="E162" s="7">
        <f t="shared" ca="1" si="2"/>
        <v>49</v>
      </c>
      <c r="F162" s="20" t="s">
        <v>349</v>
      </c>
      <c r="G162" s="24">
        <v>78799</v>
      </c>
      <c r="H162" s="29" t="s">
        <v>299</v>
      </c>
      <c r="I162" s="8" t="s">
        <v>302</v>
      </c>
      <c r="J162" s="5">
        <v>1000000</v>
      </c>
      <c r="K162" s="18" t="s">
        <v>330</v>
      </c>
      <c r="L162" s="18" t="s">
        <v>330</v>
      </c>
    </row>
    <row r="163" spans="1:12" ht="15.75" x14ac:dyDescent="0.25">
      <c r="A163" s="5">
        <v>161</v>
      </c>
      <c r="B163" s="16">
        <v>16091</v>
      </c>
      <c r="C163" s="8" t="s">
        <v>173</v>
      </c>
      <c r="D163" s="9">
        <v>25631</v>
      </c>
      <c r="E163" s="7">
        <f t="shared" ca="1" si="2"/>
        <v>54</v>
      </c>
      <c r="F163" s="20" t="s">
        <v>349</v>
      </c>
      <c r="G163" s="24">
        <v>75309</v>
      </c>
      <c r="H163" s="29" t="s">
        <v>299</v>
      </c>
      <c r="I163" s="8" t="s">
        <v>405</v>
      </c>
      <c r="J163" s="5">
        <v>1000000</v>
      </c>
      <c r="K163" s="18" t="s">
        <v>330</v>
      </c>
      <c r="L163" s="18" t="s">
        <v>330</v>
      </c>
    </row>
    <row r="164" spans="1:12" ht="15.75" x14ac:dyDescent="0.25">
      <c r="A164" s="5">
        <v>162</v>
      </c>
      <c r="B164" s="16">
        <v>16098</v>
      </c>
      <c r="C164" s="8" t="s">
        <v>174</v>
      </c>
      <c r="D164" s="9">
        <v>26899</v>
      </c>
      <c r="E164" s="7">
        <f t="shared" ca="1" si="2"/>
        <v>51</v>
      </c>
      <c r="F164" s="20" t="s">
        <v>349</v>
      </c>
      <c r="G164" s="24">
        <v>72138</v>
      </c>
      <c r="H164" s="29" t="s">
        <v>300</v>
      </c>
      <c r="I164" s="8" t="s">
        <v>405</v>
      </c>
      <c r="J164" s="5">
        <v>1000000</v>
      </c>
      <c r="K164" s="18" t="s">
        <v>330</v>
      </c>
      <c r="L164" s="18" t="s">
        <v>330</v>
      </c>
    </row>
    <row r="165" spans="1:12" ht="15.75" x14ac:dyDescent="0.25">
      <c r="A165" s="5">
        <v>163</v>
      </c>
      <c r="B165" s="16">
        <v>16126</v>
      </c>
      <c r="C165" s="8" t="s">
        <v>175</v>
      </c>
      <c r="D165" s="9">
        <v>28016</v>
      </c>
      <c r="E165" s="7">
        <f t="shared" ca="1" si="2"/>
        <v>48</v>
      </c>
      <c r="F165" s="20" t="s">
        <v>349</v>
      </c>
      <c r="G165" s="24">
        <v>83192</v>
      </c>
      <c r="H165" s="29" t="s">
        <v>299</v>
      </c>
      <c r="I165" s="8" t="s">
        <v>312</v>
      </c>
      <c r="J165" s="5">
        <v>1000000</v>
      </c>
      <c r="K165" s="18" t="s">
        <v>330</v>
      </c>
      <c r="L165" s="18" t="s">
        <v>330</v>
      </c>
    </row>
    <row r="166" spans="1:12" ht="15.75" x14ac:dyDescent="0.25">
      <c r="A166" s="5">
        <v>164</v>
      </c>
      <c r="B166" s="16">
        <v>16133</v>
      </c>
      <c r="C166" s="8" t="s">
        <v>176</v>
      </c>
      <c r="D166" s="9">
        <v>27298</v>
      </c>
      <c r="E166" s="7">
        <f t="shared" ca="1" si="2"/>
        <v>50</v>
      </c>
      <c r="F166" s="20" t="s">
        <v>349</v>
      </c>
      <c r="G166" s="24">
        <v>68967</v>
      </c>
      <c r="H166" s="29" t="s">
        <v>299</v>
      </c>
      <c r="I166" s="8" t="s">
        <v>405</v>
      </c>
      <c r="J166" s="5">
        <v>1000000</v>
      </c>
      <c r="K166" s="18" t="s">
        <v>330</v>
      </c>
      <c r="L166" s="18" t="s">
        <v>330</v>
      </c>
    </row>
    <row r="167" spans="1:12" ht="15.75" x14ac:dyDescent="0.25">
      <c r="A167" s="5">
        <v>165</v>
      </c>
      <c r="B167" s="16">
        <v>16140</v>
      </c>
      <c r="C167" s="8" t="s">
        <v>177</v>
      </c>
      <c r="D167" s="9">
        <v>27750</v>
      </c>
      <c r="E167" s="7">
        <f t="shared" ca="1" si="2"/>
        <v>49</v>
      </c>
      <c r="F167" s="20" t="s">
        <v>349</v>
      </c>
      <c r="G167" s="24">
        <v>75309</v>
      </c>
      <c r="H167" s="29" t="s">
        <v>299</v>
      </c>
      <c r="I167" s="8" t="s">
        <v>405</v>
      </c>
      <c r="J167" s="5">
        <v>1000000</v>
      </c>
      <c r="K167" s="18" t="s">
        <v>330</v>
      </c>
      <c r="L167" s="18" t="s">
        <v>330</v>
      </c>
    </row>
    <row r="168" spans="1:12" ht="15.75" x14ac:dyDescent="0.25">
      <c r="A168" s="5">
        <v>166</v>
      </c>
      <c r="B168" s="16">
        <v>16147</v>
      </c>
      <c r="C168" s="8" t="s">
        <v>178</v>
      </c>
      <c r="D168" s="9">
        <v>28971</v>
      </c>
      <c r="E168" s="7">
        <f t="shared" ca="1" si="2"/>
        <v>45</v>
      </c>
      <c r="F168" s="20" t="s">
        <v>349</v>
      </c>
      <c r="G168" s="24">
        <v>75309</v>
      </c>
      <c r="H168" s="29" t="s">
        <v>299</v>
      </c>
      <c r="I168" s="8" t="s">
        <v>405</v>
      </c>
      <c r="J168" s="5">
        <v>1000000</v>
      </c>
      <c r="K168" s="18" t="s">
        <v>330</v>
      </c>
      <c r="L168" s="18" t="s">
        <v>330</v>
      </c>
    </row>
    <row r="169" spans="1:12" ht="15.75" x14ac:dyDescent="0.25">
      <c r="A169" s="5">
        <v>167</v>
      </c>
      <c r="B169" s="16">
        <v>16161</v>
      </c>
      <c r="C169" s="8" t="s">
        <v>179</v>
      </c>
      <c r="D169" s="9">
        <v>28442</v>
      </c>
      <c r="E169" s="7">
        <f t="shared" ca="1" si="2"/>
        <v>47</v>
      </c>
      <c r="F169" s="20" t="s">
        <v>349</v>
      </c>
      <c r="G169" s="24">
        <v>68967</v>
      </c>
      <c r="H169" s="29" t="s">
        <v>300</v>
      </c>
      <c r="I169" s="8" t="s">
        <v>405</v>
      </c>
      <c r="J169" s="5">
        <v>1000000</v>
      </c>
      <c r="K169" s="18" t="s">
        <v>330</v>
      </c>
      <c r="L169" s="18" t="s">
        <v>330</v>
      </c>
    </row>
    <row r="170" spans="1:12" ht="15.75" x14ac:dyDescent="0.25">
      <c r="A170" s="5">
        <v>168</v>
      </c>
      <c r="B170" s="16">
        <v>16168</v>
      </c>
      <c r="C170" s="8" t="s">
        <v>180</v>
      </c>
      <c r="D170" s="9">
        <v>25430</v>
      </c>
      <c r="E170" s="7">
        <f t="shared" ca="1" si="2"/>
        <v>55</v>
      </c>
      <c r="F170" s="20" t="s">
        <v>349</v>
      </c>
      <c r="G170" s="24">
        <v>78480</v>
      </c>
      <c r="H170" s="29" t="s">
        <v>300</v>
      </c>
      <c r="I170" s="8" t="s">
        <v>405</v>
      </c>
      <c r="J170" s="5">
        <v>1000000</v>
      </c>
      <c r="K170" s="18" t="s">
        <v>330</v>
      </c>
      <c r="L170" s="18" t="s">
        <v>330</v>
      </c>
    </row>
    <row r="171" spans="1:12" ht="15.75" x14ac:dyDescent="0.25">
      <c r="A171" s="5">
        <v>169</v>
      </c>
      <c r="B171" s="16">
        <v>16175</v>
      </c>
      <c r="C171" s="8" t="s">
        <v>181</v>
      </c>
      <c r="D171" s="9">
        <v>26396</v>
      </c>
      <c r="E171" s="7">
        <f t="shared" ca="1" si="2"/>
        <v>52</v>
      </c>
      <c r="F171" s="20" t="s">
        <v>349</v>
      </c>
      <c r="G171" s="24">
        <v>65796</v>
      </c>
      <c r="H171" s="29" t="s">
        <v>300</v>
      </c>
      <c r="I171" s="8" t="s">
        <v>405</v>
      </c>
      <c r="J171" s="5">
        <v>1000000</v>
      </c>
      <c r="K171" s="18" t="s">
        <v>330</v>
      </c>
      <c r="L171" s="18" t="s">
        <v>330</v>
      </c>
    </row>
    <row r="172" spans="1:12" ht="15.75" x14ac:dyDescent="0.25">
      <c r="A172" s="5">
        <v>170</v>
      </c>
      <c r="B172" s="16">
        <v>16182</v>
      </c>
      <c r="C172" s="8" t="s">
        <v>182</v>
      </c>
      <c r="D172" s="9">
        <v>27671</v>
      </c>
      <c r="E172" s="7">
        <f t="shared" ca="1" si="2"/>
        <v>49</v>
      </c>
      <c r="F172" s="20" t="s">
        <v>349</v>
      </c>
      <c r="G172" s="24">
        <v>78799</v>
      </c>
      <c r="H172" s="29" t="s">
        <v>299</v>
      </c>
      <c r="I172" s="8" t="s">
        <v>302</v>
      </c>
      <c r="J172" s="5">
        <v>1000000</v>
      </c>
      <c r="K172" s="18" t="s">
        <v>330</v>
      </c>
      <c r="L172" s="18" t="s">
        <v>330</v>
      </c>
    </row>
    <row r="173" spans="1:12" ht="15.75" x14ac:dyDescent="0.25">
      <c r="A173" s="5">
        <v>171</v>
      </c>
      <c r="B173" s="16">
        <v>16189</v>
      </c>
      <c r="C173" s="8" t="s">
        <v>183</v>
      </c>
      <c r="D173" s="9">
        <v>26977</v>
      </c>
      <c r="E173" s="7">
        <f t="shared" ca="1" si="2"/>
        <v>51</v>
      </c>
      <c r="F173" s="20" t="s">
        <v>349</v>
      </c>
      <c r="G173" s="24">
        <v>83192</v>
      </c>
      <c r="H173" s="29" t="s">
        <v>299</v>
      </c>
      <c r="I173" s="8" t="s">
        <v>302</v>
      </c>
      <c r="J173" s="5">
        <v>1000000</v>
      </c>
      <c r="K173" s="18" t="s">
        <v>330</v>
      </c>
      <c r="L173" s="18" t="s">
        <v>330</v>
      </c>
    </row>
    <row r="174" spans="1:12" ht="15.75" x14ac:dyDescent="0.25">
      <c r="A174" s="5">
        <v>172</v>
      </c>
      <c r="B174" s="16">
        <v>16203</v>
      </c>
      <c r="C174" s="8" t="s">
        <v>184</v>
      </c>
      <c r="D174" s="9">
        <v>24732</v>
      </c>
      <c r="E174" s="7">
        <f t="shared" ca="1" si="2"/>
        <v>57</v>
      </c>
      <c r="F174" s="20" t="s">
        <v>349</v>
      </c>
      <c r="G174" s="24">
        <v>82692</v>
      </c>
      <c r="H174" s="29" t="s">
        <v>300</v>
      </c>
      <c r="I174" s="8" t="s">
        <v>302</v>
      </c>
      <c r="J174" s="5">
        <v>1000000</v>
      </c>
      <c r="K174" s="18" t="s">
        <v>330</v>
      </c>
      <c r="L174" s="18" t="s">
        <v>330</v>
      </c>
    </row>
    <row r="175" spans="1:12" ht="15.75" x14ac:dyDescent="0.25">
      <c r="A175" s="5">
        <v>173</v>
      </c>
      <c r="B175" s="16">
        <v>16210</v>
      </c>
      <c r="C175" s="8" t="s">
        <v>185</v>
      </c>
      <c r="D175" s="9">
        <v>27834</v>
      </c>
      <c r="E175" s="7">
        <f t="shared" ca="1" si="2"/>
        <v>48</v>
      </c>
      <c r="F175" s="20" t="s">
        <v>349</v>
      </c>
      <c r="G175" s="24">
        <v>68967</v>
      </c>
      <c r="H175" s="29" t="s">
        <v>300</v>
      </c>
      <c r="I175" s="8" t="s">
        <v>405</v>
      </c>
      <c r="J175" s="5">
        <v>1000000</v>
      </c>
      <c r="K175" s="18" t="s">
        <v>330</v>
      </c>
      <c r="L175" s="18" t="s">
        <v>330</v>
      </c>
    </row>
    <row r="176" spans="1:12" ht="15.75" x14ac:dyDescent="0.25">
      <c r="A176" s="5">
        <v>174</v>
      </c>
      <c r="B176" s="16">
        <v>16217</v>
      </c>
      <c r="C176" s="8" t="s">
        <v>186</v>
      </c>
      <c r="D176" s="9">
        <v>25058</v>
      </c>
      <c r="E176" s="7">
        <f t="shared" ca="1" si="2"/>
        <v>56</v>
      </c>
      <c r="F176" s="20" t="s">
        <v>349</v>
      </c>
      <c r="G176" s="24">
        <v>68967</v>
      </c>
      <c r="H176" s="29" t="s">
        <v>300</v>
      </c>
      <c r="I176" s="8" t="s">
        <v>405</v>
      </c>
      <c r="J176" s="5">
        <v>1000000</v>
      </c>
      <c r="K176" s="18" t="s">
        <v>330</v>
      </c>
      <c r="L176" s="18" t="s">
        <v>330</v>
      </c>
    </row>
    <row r="177" spans="1:12" ht="15.75" x14ac:dyDescent="0.25">
      <c r="A177" s="5">
        <v>175</v>
      </c>
      <c r="B177" s="16">
        <v>16224</v>
      </c>
      <c r="C177" s="8" t="s">
        <v>187</v>
      </c>
      <c r="D177" s="9">
        <v>28184</v>
      </c>
      <c r="E177" s="7">
        <f t="shared" ca="1" si="2"/>
        <v>47</v>
      </c>
      <c r="F177" s="20" t="s">
        <v>349</v>
      </c>
      <c r="G177" s="24">
        <v>78799</v>
      </c>
      <c r="H177" s="29" t="s">
        <v>299</v>
      </c>
      <c r="I177" s="8" t="s">
        <v>302</v>
      </c>
      <c r="J177" s="5">
        <v>1000000</v>
      </c>
      <c r="K177" s="18" t="s">
        <v>330</v>
      </c>
      <c r="L177" s="18" t="s">
        <v>330</v>
      </c>
    </row>
    <row r="178" spans="1:12" ht="15.75" x14ac:dyDescent="0.25">
      <c r="A178" s="5">
        <v>176</v>
      </c>
      <c r="B178" s="16">
        <v>16238</v>
      </c>
      <c r="C178" s="8" t="s">
        <v>188</v>
      </c>
      <c r="D178" s="9">
        <v>26349</v>
      </c>
      <c r="E178" s="7">
        <f t="shared" ca="1" si="2"/>
        <v>52</v>
      </c>
      <c r="F178" s="20" t="s">
        <v>350</v>
      </c>
      <c r="G178" s="24">
        <v>78799</v>
      </c>
      <c r="H178" s="29" t="s">
        <v>299</v>
      </c>
      <c r="I178" s="8" t="s">
        <v>302</v>
      </c>
      <c r="J178" s="5">
        <v>1000000</v>
      </c>
      <c r="K178" s="18" t="s">
        <v>330</v>
      </c>
      <c r="L178" s="18" t="s">
        <v>330</v>
      </c>
    </row>
    <row r="179" spans="1:12" ht="15.75" x14ac:dyDescent="0.25">
      <c r="A179" s="5">
        <v>177</v>
      </c>
      <c r="B179" s="16">
        <v>16245</v>
      </c>
      <c r="C179" s="8" t="s">
        <v>189</v>
      </c>
      <c r="D179" s="9">
        <v>26016</v>
      </c>
      <c r="E179" s="7">
        <f t="shared" ca="1" si="2"/>
        <v>53</v>
      </c>
      <c r="F179" s="20" t="s">
        <v>349</v>
      </c>
      <c r="G179" s="24">
        <v>75309</v>
      </c>
      <c r="H179" s="29" t="s">
        <v>299</v>
      </c>
      <c r="I179" s="8" t="s">
        <v>405</v>
      </c>
      <c r="J179" s="5">
        <v>1000000</v>
      </c>
      <c r="K179" s="18" t="s">
        <v>330</v>
      </c>
      <c r="L179" s="18" t="s">
        <v>330</v>
      </c>
    </row>
    <row r="180" spans="1:12" ht="15.75" x14ac:dyDescent="0.25">
      <c r="A180" s="5">
        <v>178</v>
      </c>
      <c r="B180" s="16">
        <v>16252</v>
      </c>
      <c r="C180" s="8" t="s">
        <v>190</v>
      </c>
      <c r="D180" s="9">
        <v>26939</v>
      </c>
      <c r="E180" s="7">
        <f t="shared" ca="1" si="2"/>
        <v>51</v>
      </c>
      <c r="F180" s="20" t="s">
        <v>349</v>
      </c>
      <c r="G180" s="24">
        <v>82416</v>
      </c>
      <c r="H180" s="29" t="s">
        <v>299</v>
      </c>
      <c r="I180" s="8" t="s">
        <v>307</v>
      </c>
      <c r="J180" s="5">
        <v>1000000</v>
      </c>
      <c r="K180" s="18" t="s">
        <v>330</v>
      </c>
      <c r="L180" s="18" t="s">
        <v>330</v>
      </c>
    </row>
    <row r="181" spans="1:12" ht="15.75" x14ac:dyDescent="0.25">
      <c r="A181" s="5">
        <v>179</v>
      </c>
      <c r="B181" s="16">
        <v>16273</v>
      </c>
      <c r="C181" s="8" t="s">
        <v>191</v>
      </c>
      <c r="D181" s="9">
        <v>27000</v>
      </c>
      <c r="E181" s="7">
        <f t="shared" ca="1" si="2"/>
        <v>51</v>
      </c>
      <c r="F181" s="20" t="s">
        <v>349</v>
      </c>
      <c r="G181" s="24">
        <v>78799</v>
      </c>
      <c r="H181" s="29" t="s">
        <v>300</v>
      </c>
      <c r="I181" s="8" t="s">
        <v>302</v>
      </c>
      <c r="J181" s="5">
        <v>1000000</v>
      </c>
      <c r="K181" s="18" t="s">
        <v>330</v>
      </c>
      <c r="L181" s="18" t="s">
        <v>330</v>
      </c>
    </row>
    <row r="182" spans="1:12" ht="15.75" x14ac:dyDescent="0.25">
      <c r="A182" s="5">
        <v>180</v>
      </c>
      <c r="B182" s="16">
        <v>16280</v>
      </c>
      <c r="C182" s="8" t="s">
        <v>192</v>
      </c>
      <c r="D182" s="9">
        <v>26854</v>
      </c>
      <c r="E182" s="7">
        <f t="shared" ca="1" si="2"/>
        <v>51</v>
      </c>
      <c r="F182" s="20" t="s">
        <v>349</v>
      </c>
      <c r="G182" s="24">
        <v>78799</v>
      </c>
      <c r="H182" s="29" t="s">
        <v>299</v>
      </c>
      <c r="I182" s="8" t="s">
        <v>302</v>
      </c>
      <c r="J182" s="5">
        <v>1000000</v>
      </c>
      <c r="K182" s="18" t="s">
        <v>330</v>
      </c>
      <c r="L182" s="18" t="s">
        <v>330</v>
      </c>
    </row>
    <row r="183" spans="1:12" ht="15.75" x14ac:dyDescent="0.25">
      <c r="A183" s="5">
        <v>181</v>
      </c>
      <c r="B183" s="16">
        <v>16287</v>
      </c>
      <c r="C183" s="8" t="s">
        <v>193</v>
      </c>
      <c r="D183" s="9">
        <v>25680</v>
      </c>
      <c r="E183" s="7">
        <f t="shared" ca="1" si="2"/>
        <v>54</v>
      </c>
      <c r="F183" s="20" t="s">
        <v>349</v>
      </c>
      <c r="G183" s="24">
        <v>75309</v>
      </c>
      <c r="H183" s="29" t="s">
        <v>300</v>
      </c>
      <c r="I183" s="8" t="s">
        <v>405</v>
      </c>
      <c r="J183" s="5">
        <v>1000000</v>
      </c>
      <c r="K183" s="18" t="s">
        <v>330</v>
      </c>
      <c r="L183" s="18" t="s">
        <v>330</v>
      </c>
    </row>
    <row r="184" spans="1:12" ht="15.75" x14ac:dyDescent="0.25">
      <c r="A184" s="5">
        <v>182</v>
      </c>
      <c r="B184" s="16">
        <v>16308</v>
      </c>
      <c r="C184" s="8" t="s">
        <v>194</v>
      </c>
      <c r="D184" s="11">
        <v>27728</v>
      </c>
      <c r="E184" s="7">
        <f t="shared" ca="1" si="2"/>
        <v>49</v>
      </c>
      <c r="F184" s="20" t="s">
        <v>349</v>
      </c>
      <c r="G184" s="24">
        <v>50959</v>
      </c>
      <c r="H184" s="29" t="s">
        <v>299</v>
      </c>
      <c r="I184" s="8" t="s">
        <v>405</v>
      </c>
      <c r="J184" s="5">
        <v>1000000</v>
      </c>
      <c r="K184" s="18" t="s">
        <v>330</v>
      </c>
      <c r="L184" s="18" t="s">
        <v>330</v>
      </c>
    </row>
    <row r="185" spans="1:12" ht="15.75" x14ac:dyDescent="0.25">
      <c r="A185" s="5">
        <v>183</v>
      </c>
      <c r="B185" s="16">
        <v>16315</v>
      </c>
      <c r="C185" s="8" t="s">
        <v>195</v>
      </c>
      <c r="D185" s="9">
        <v>27912</v>
      </c>
      <c r="E185" s="7">
        <f t="shared" ca="1" si="2"/>
        <v>48</v>
      </c>
      <c r="F185" s="20" t="s">
        <v>349</v>
      </c>
      <c r="G185" s="24">
        <v>54510</v>
      </c>
      <c r="H185" s="29" t="s">
        <v>299</v>
      </c>
      <c r="I185" s="8" t="s">
        <v>405</v>
      </c>
      <c r="J185" s="5">
        <v>1000000</v>
      </c>
      <c r="K185" s="18" t="s">
        <v>330</v>
      </c>
      <c r="L185" s="18" t="s">
        <v>330</v>
      </c>
    </row>
    <row r="186" spans="1:12" ht="15.75" x14ac:dyDescent="0.25">
      <c r="A186" s="5">
        <v>184</v>
      </c>
      <c r="B186" s="16">
        <v>16322</v>
      </c>
      <c r="C186" s="8" t="s">
        <v>196</v>
      </c>
      <c r="D186" s="9">
        <v>27222</v>
      </c>
      <c r="E186" s="7">
        <f t="shared" ca="1" si="2"/>
        <v>50</v>
      </c>
      <c r="F186" s="20" t="s">
        <v>349</v>
      </c>
      <c r="G186" s="24">
        <v>44605</v>
      </c>
      <c r="H186" s="29" t="s">
        <v>299</v>
      </c>
      <c r="I186" s="8" t="s">
        <v>304</v>
      </c>
      <c r="J186" s="5">
        <v>1000000</v>
      </c>
      <c r="K186" s="18" t="s">
        <v>330</v>
      </c>
      <c r="L186" s="18" t="s">
        <v>330</v>
      </c>
    </row>
    <row r="187" spans="1:12" ht="15.75" x14ac:dyDescent="0.25">
      <c r="A187" s="5">
        <v>185</v>
      </c>
      <c r="B187" s="16">
        <v>16329</v>
      </c>
      <c r="C187" s="8" t="s">
        <v>197</v>
      </c>
      <c r="D187" s="9">
        <v>29013</v>
      </c>
      <c r="E187" s="7">
        <f t="shared" ca="1" si="2"/>
        <v>45</v>
      </c>
      <c r="F187" s="20" t="s">
        <v>349</v>
      </c>
      <c r="G187" s="24">
        <v>56790</v>
      </c>
      <c r="H187" s="29" t="s">
        <v>299</v>
      </c>
      <c r="I187" s="8" t="s">
        <v>405</v>
      </c>
      <c r="J187" s="5">
        <v>1000000</v>
      </c>
      <c r="K187" s="18" t="s">
        <v>330</v>
      </c>
      <c r="L187" s="18" t="s">
        <v>330</v>
      </c>
    </row>
    <row r="188" spans="1:12" ht="15.75" x14ac:dyDescent="0.25">
      <c r="A188" s="5">
        <v>186</v>
      </c>
      <c r="B188" s="16">
        <v>16336</v>
      </c>
      <c r="C188" s="8" t="s">
        <v>198</v>
      </c>
      <c r="D188" s="9">
        <v>27335</v>
      </c>
      <c r="E188" s="7">
        <f t="shared" ca="1" si="2"/>
        <v>50</v>
      </c>
      <c r="F188" s="20" t="s">
        <v>349</v>
      </c>
      <c r="G188" s="24">
        <v>48734</v>
      </c>
      <c r="H188" s="29" t="s">
        <v>299</v>
      </c>
      <c r="I188" s="8" t="s">
        <v>405</v>
      </c>
      <c r="J188" s="5">
        <v>1000000</v>
      </c>
      <c r="K188" s="18" t="s">
        <v>330</v>
      </c>
      <c r="L188" s="18" t="s">
        <v>330</v>
      </c>
    </row>
    <row r="189" spans="1:12" ht="15.75" x14ac:dyDescent="0.25">
      <c r="A189" s="5">
        <v>187</v>
      </c>
      <c r="B189" s="16">
        <v>16350</v>
      </c>
      <c r="C189" s="8" t="s">
        <v>199</v>
      </c>
      <c r="D189" s="9">
        <v>29386</v>
      </c>
      <c r="E189" s="7">
        <f t="shared" ca="1" si="2"/>
        <v>44</v>
      </c>
      <c r="F189" s="20" t="s">
        <v>349</v>
      </c>
      <c r="G189" s="24">
        <v>46510</v>
      </c>
      <c r="H189" s="29" t="s">
        <v>299</v>
      </c>
      <c r="I189" s="8" t="s">
        <v>405</v>
      </c>
      <c r="J189" s="5">
        <v>1000000</v>
      </c>
      <c r="K189" s="18" t="s">
        <v>330</v>
      </c>
      <c r="L189" s="18" t="s">
        <v>330</v>
      </c>
    </row>
    <row r="190" spans="1:12" ht="15.75" x14ac:dyDescent="0.25">
      <c r="A190" s="5">
        <v>188</v>
      </c>
      <c r="B190" s="16">
        <v>16364</v>
      </c>
      <c r="C190" s="8" t="s">
        <v>200</v>
      </c>
      <c r="D190" s="9">
        <v>24899</v>
      </c>
      <c r="E190" s="7">
        <f t="shared" ca="1" si="2"/>
        <v>56</v>
      </c>
      <c r="F190" s="20" t="s">
        <v>349</v>
      </c>
      <c r="G190" s="24">
        <v>43469</v>
      </c>
      <c r="H190" s="29" t="s">
        <v>299</v>
      </c>
      <c r="I190" s="8" t="s">
        <v>304</v>
      </c>
      <c r="J190" s="5">
        <v>1000000</v>
      </c>
      <c r="K190" s="18" t="s">
        <v>330</v>
      </c>
      <c r="L190" s="18" t="s">
        <v>330</v>
      </c>
    </row>
    <row r="191" spans="1:12" ht="15.75" x14ac:dyDescent="0.25">
      <c r="A191" s="5">
        <v>189</v>
      </c>
      <c r="B191" s="16">
        <v>16378</v>
      </c>
      <c r="C191" s="8" t="s">
        <v>201</v>
      </c>
      <c r="D191" s="9">
        <v>27246</v>
      </c>
      <c r="E191" s="7">
        <f t="shared" ca="1" si="2"/>
        <v>50</v>
      </c>
      <c r="F191" s="20" t="s">
        <v>349</v>
      </c>
      <c r="G191" s="24">
        <v>53183</v>
      </c>
      <c r="H191" s="29" t="s">
        <v>299</v>
      </c>
      <c r="I191" s="8" t="s">
        <v>405</v>
      </c>
      <c r="J191" s="5">
        <v>1000000</v>
      </c>
      <c r="K191" s="18" t="s">
        <v>330</v>
      </c>
      <c r="L191" s="18" t="s">
        <v>330</v>
      </c>
    </row>
    <row r="192" spans="1:12" ht="15.75" x14ac:dyDescent="0.25">
      <c r="A192" s="5">
        <v>190</v>
      </c>
      <c r="B192" s="16">
        <v>16385</v>
      </c>
      <c r="C192" s="8" t="s">
        <v>202</v>
      </c>
      <c r="D192" s="9">
        <v>26188</v>
      </c>
      <c r="E192" s="7">
        <f t="shared" ca="1" si="2"/>
        <v>53</v>
      </c>
      <c r="F192" s="20" t="s">
        <v>349</v>
      </c>
      <c r="G192" s="24">
        <v>44605</v>
      </c>
      <c r="H192" s="29" t="s">
        <v>299</v>
      </c>
      <c r="I192" s="8" t="s">
        <v>304</v>
      </c>
      <c r="J192" s="5">
        <v>1000000</v>
      </c>
      <c r="K192" s="18" t="s">
        <v>330</v>
      </c>
      <c r="L192" s="18" t="s">
        <v>330</v>
      </c>
    </row>
    <row r="193" spans="1:12" ht="15.75" x14ac:dyDescent="0.25">
      <c r="A193" s="5">
        <v>191</v>
      </c>
      <c r="B193" s="16">
        <v>16392</v>
      </c>
      <c r="C193" s="8" t="s">
        <v>203</v>
      </c>
      <c r="D193" s="9">
        <v>25827</v>
      </c>
      <c r="E193" s="7">
        <f t="shared" ca="1" si="2"/>
        <v>54</v>
      </c>
      <c r="F193" s="20" t="s">
        <v>349</v>
      </c>
      <c r="G193" s="24">
        <v>44605</v>
      </c>
      <c r="H193" s="29" t="s">
        <v>299</v>
      </c>
      <c r="I193" s="8" t="s">
        <v>304</v>
      </c>
      <c r="J193" s="5">
        <v>1000000</v>
      </c>
      <c r="K193" s="18" t="s">
        <v>330</v>
      </c>
      <c r="L193" s="18" t="s">
        <v>330</v>
      </c>
    </row>
    <row r="194" spans="1:12" ht="15.75" x14ac:dyDescent="0.25">
      <c r="A194" s="5">
        <v>192</v>
      </c>
      <c r="B194" s="16">
        <v>16406</v>
      </c>
      <c r="C194" s="8" t="s">
        <v>204</v>
      </c>
      <c r="D194" s="9">
        <v>26831</v>
      </c>
      <c r="E194" s="7">
        <f t="shared" ca="1" si="2"/>
        <v>51</v>
      </c>
      <c r="F194" s="20" t="s">
        <v>349</v>
      </c>
      <c r="G194" s="24">
        <v>44605</v>
      </c>
      <c r="H194" s="29" t="s">
        <v>299</v>
      </c>
      <c r="I194" s="8" t="s">
        <v>304</v>
      </c>
      <c r="J194" s="5">
        <v>1000000</v>
      </c>
      <c r="K194" s="18" t="s">
        <v>330</v>
      </c>
      <c r="L194" s="18" t="s">
        <v>330</v>
      </c>
    </row>
    <row r="195" spans="1:12" ht="15.75" x14ac:dyDescent="0.25">
      <c r="A195" s="5">
        <v>193</v>
      </c>
      <c r="B195" s="16">
        <v>16413</v>
      </c>
      <c r="C195" s="8" t="s">
        <v>205</v>
      </c>
      <c r="D195" s="9">
        <v>27286</v>
      </c>
      <c r="E195" s="7">
        <f t="shared" ca="1" si="2"/>
        <v>50</v>
      </c>
      <c r="F195" s="20" t="s">
        <v>349</v>
      </c>
      <c r="G195" s="24">
        <v>50959</v>
      </c>
      <c r="H195" s="29" t="s">
        <v>299</v>
      </c>
      <c r="I195" s="8" t="s">
        <v>405</v>
      </c>
      <c r="J195" s="5">
        <v>1000000</v>
      </c>
      <c r="K195" s="18" t="s">
        <v>330</v>
      </c>
      <c r="L195" s="18" t="s">
        <v>330</v>
      </c>
    </row>
    <row r="196" spans="1:12" ht="15.75" x14ac:dyDescent="0.25">
      <c r="A196" s="5">
        <v>194</v>
      </c>
      <c r="B196" s="16">
        <v>16420</v>
      </c>
      <c r="C196" s="8" t="s">
        <v>206</v>
      </c>
      <c r="D196" s="9">
        <v>26476</v>
      </c>
      <c r="E196" s="7">
        <f t="shared" ref="E196:E259" ca="1" si="3">(YEAR(NOW())-YEAR(D196))</f>
        <v>52</v>
      </c>
      <c r="F196" s="20" t="s">
        <v>349</v>
      </c>
      <c r="G196" s="24">
        <v>44839</v>
      </c>
      <c r="H196" s="29" t="s">
        <v>299</v>
      </c>
      <c r="I196" s="8" t="s">
        <v>405</v>
      </c>
      <c r="J196" s="5">
        <v>1000000</v>
      </c>
      <c r="K196" s="18" t="s">
        <v>330</v>
      </c>
      <c r="L196" s="18" t="s">
        <v>330</v>
      </c>
    </row>
    <row r="197" spans="1:12" ht="15.75" x14ac:dyDescent="0.25">
      <c r="A197" s="5">
        <v>195</v>
      </c>
      <c r="B197" s="16">
        <v>16427</v>
      </c>
      <c r="C197" s="8" t="s">
        <v>207</v>
      </c>
      <c r="D197" s="9">
        <v>28647</v>
      </c>
      <c r="E197" s="7">
        <f t="shared" ca="1" si="3"/>
        <v>46</v>
      </c>
      <c r="F197" s="20" t="s">
        <v>349</v>
      </c>
      <c r="G197" s="24">
        <v>44342</v>
      </c>
      <c r="H197" s="29" t="s">
        <v>299</v>
      </c>
      <c r="I197" s="8" t="s">
        <v>405</v>
      </c>
      <c r="J197" s="5">
        <v>1000000</v>
      </c>
      <c r="K197" s="18" t="s">
        <v>330</v>
      </c>
      <c r="L197" s="18" t="s">
        <v>330</v>
      </c>
    </row>
    <row r="198" spans="1:12" ht="15.75" x14ac:dyDescent="0.25">
      <c r="A198" s="5">
        <v>196</v>
      </c>
      <c r="B198" s="16">
        <v>16434</v>
      </c>
      <c r="C198" s="8" t="s">
        <v>208</v>
      </c>
      <c r="D198" s="9">
        <v>24528</v>
      </c>
      <c r="E198" s="7">
        <f t="shared" ca="1" si="3"/>
        <v>57</v>
      </c>
      <c r="F198" s="20" t="s">
        <v>349</v>
      </c>
      <c r="G198" s="24">
        <v>43544</v>
      </c>
      <c r="H198" s="29" t="s">
        <v>299</v>
      </c>
      <c r="I198" s="8" t="s">
        <v>304</v>
      </c>
      <c r="J198" s="5">
        <v>1000000</v>
      </c>
      <c r="K198" s="18" t="s">
        <v>330</v>
      </c>
      <c r="L198" s="18" t="s">
        <v>330</v>
      </c>
    </row>
    <row r="199" spans="1:12" ht="15.75" x14ac:dyDescent="0.25">
      <c r="A199" s="5">
        <v>197</v>
      </c>
      <c r="B199" s="16">
        <v>16455</v>
      </c>
      <c r="C199" s="8" t="s">
        <v>209</v>
      </c>
      <c r="D199" s="9">
        <v>28949</v>
      </c>
      <c r="E199" s="7">
        <f t="shared" ca="1" si="3"/>
        <v>45</v>
      </c>
      <c r="F199" s="20" t="s">
        <v>349</v>
      </c>
      <c r="G199" s="24">
        <v>43143</v>
      </c>
      <c r="H199" s="29" t="s">
        <v>299</v>
      </c>
      <c r="I199" s="8" t="s">
        <v>304</v>
      </c>
      <c r="J199" s="5">
        <v>1000000</v>
      </c>
      <c r="K199" s="18" t="s">
        <v>330</v>
      </c>
      <c r="L199" s="18" t="s">
        <v>330</v>
      </c>
    </row>
    <row r="200" spans="1:12" ht="15.75" x14ac:dyDescent="0.25">
      <c r="A200" s="5">
        <v>198</v>
      </c>
      <c r="B200" s="16">
        <v>16462</v>
      </c>
      <c r="C200" s="8" t="s">
        <v>210</v>
      </c>
      <c r="D200" s="9">
        <v>28222</v>
      </c>
      <c r="E200" s="7">
        <f t="shared" ca="1" si="3"/>
        <v>47</v>
      </c>
      <c r="F200" s="20" t="s">
        <v>350</v>
      </c>
      <c r="G200" s="24">
        <v>46510</v>
      </c>
      <c r="H200" s="29" t="s">
        <v>299</v>
      </c>
      <c r="I200" s="8" t="s">
        <v>405</v>
      </c>
      <c r="J200" s="5">
        <v>1000000</v>
      </c>
      <c r="K200" s="18" t="s">
        <v>330</v>
      </c>
      <c r="L200" s="18" t="s">
        <v>330</v>
      </c>
    </row>
    <row r="201" spans="1:12" ht="15.75" x14ac:dyDescent="0.25">
      <c r="A201" s="5">
        <v>199</v>
      </c>
      <c r="B201" s="16">
        <v>16476</v>
      </c>
      <c r="C201" s="8" t="s">
        <v>211</v>
      </c>
      <c r="D201" s="9">
        <v>27851</v>
      </c>
      <c r="E201" s="7">
        <f t="shared" ca="1" si="3"/>
        <v>48</v>
      </c>
      <c r="F201" s="20" t="s">
        <v>349</v>
      </c>
      <c r="G201" s="24">
        <v>44605</v>
      </c>
      <c r="H201" s="29" t="s">
        <v>300</v>
      </c>
      <c r="I201" s="8" t="s">
        <v>304</v>
      </c>
      <c r="J201" s="5">
        <v>1000000</v>
      </c>
      <c r="K201" s="18" t="s">
        <v>330</v>
      </c>
      <c r="L201" s="18" t="s">
        <v>330</v>
      </c>
    </row>
    <row r="202" spans="1:12" ht="15.75" x14ac:dyDescent="0.25">
      <c r="A202" s="5">
        <v>200</v>
      </c>
      <c r="B202" s="16">
        <v>16483</v>
      </c>
      <c r="C202" s="8" t="s">
        <v>212</v>
      </c>
      <c r="D202" s="9">
        <v>27089</v>
      </c>
      <c r="E202" s="7">
        <f t="shared" ca="1" si="3"/>
        <v>50</v>
      </c>
      <c r="F202" s="20" t="s">
        <v>349</v>
      </c>
      <c r="G202" s="24">
        <v>46261</v>
      </c>
      <c r="H202" s="29" t="s">
        <v>299</v>
      </c>
      <c r="I202" s="8" t="s">
        <v>405</v>
      </c>
      <c r="J202" s="5">
        <v>1000000</v>
      </c>
      <c r="K202" s="18" t="s">
        <v>330</v>
      </c>
      <c r="L202" s="18" t="s">
        <v>330</v>
      </c>
    </row>
    <row r="203" spans="1:12" ht="15.75" x14ac:dyDescent="0.25">
      <c r="A203" s="5">
        <v>201</v>
      </c>
      <c r="B203" s="16">
        <v>16490</v>
      </c>
      <c r="C203" s="8" t="s">
        <v>213</v>
      </c>
      <c r="D203" s="9">
        <v>25742</v>
      </c>
      <c r="E203" s="7">
        <f t="shared" ca="1" si="3"/>
        <v>54</v>
      </c>
      <c r="F203" s="20" t="s">
        <v>349</v>
      </c>
      <c r="G203" s="24">
        <v>44605</v>
      </c>
      <c r="H203" s="29" t="s">
        <v>299</v>
      </c>
      <c r="I203" s="8" t="s">
        <v>304</v>
      </c>
      <c r="J203" s="5">
        <v>1000000</v>
      </c>
      <c r="K203" s="18" t="s">
        <v>330</v>
      </c>
      <c r="L203" s="18" t="s">
        <v>330</v>
      </c>
    </row>
    <row r="204" spans="1:12" ht="15.75" x14ac:dyDescent="0.25">
      <c r="A204" s="5">
        <v>202</v>
      </c>
      <c r="B204" s="16">
        <v>16497</v>
      </c>
      <c r="C204" s="8" t="s">
        <v>214</v>
      </c>
      <c r="D204" s="9">
        <v>27417</v>
      </c>
      <c r="E204" s="7">
        <f t="shared" ca="1" si="3"/>
        <v>49</v>
      </c>
      <c r="F204" s="20" t="s">
        <v>349</v>
      </c>
      <c r="G204" s="24">
        <v>50959</v>
      </c>
      <c r="H204" s="29" t="s">
        <v>299</v>
      </c>
      <c r="I204" s="8" t="s">
        <v>405</v>
      </c>
      <c r="J204" s="5">
        <v>1000000</v>
      </c>
      <c r="K204" s="18" t="s">
        <v>330</v>
      </c>
      <c r="L204" s="18" t="s">
        <v>330</v>
      </c>
    </row>
    <row r="205" spans="1:12" ht="15.75" x14ac:dyDescent="0.25">
      <c r="A205" s="5">
        <v>203</v>
      </c>
      <c r="B205" s="16">
        <v>16504</v>
      </c>
      <c r="C205" s="8" t="s">
        <v>215</v>
      </c>
      <c r="D205" s="9">
        <v>27419</v>
      </c>
      <c r="E205" s="7">
        <f t="shared" ca="1" si="3"/>
        <v>49</v>
      </c>
      <c r="F205" s="20" t="s">
        <v>349</v>
      </c>
      <c r="G205" s="24">
        <v>45005</v>
      </c>
      <c r="H205" s="29" t="s">
        <v>299</v>
      </c>
      <c r="I205" s="8" t="s">
        <v>304</v>
      </c>
      <c r="J205" s="5">
        <v>1000000</v>
      </c>
      <c r="K205" s="18" t="s">
        <v>330</v>
      </c>
      <c r="L205" s="18" t="s">
        <v>330</v>
      </c>
    </row>
    <row r="206" spans="1:12" ht="15.75" x14ac:dyDescent="0.25">
      <c r="A206" s="5">
        <v>204</v>
      </c>
      <c r="B206" s="16">
        <v>16511</v>
      </c>
      <c r="C206" s="8" t="s">
        <v>216</v>
      </c>
      <c r="D206" s="9">
        <v>26210</v>
      </c>
      <c r="E206" s="7">
        <f t="shared" ca="1" si="3"/>
        <v>53</v>
      </c>
      <c r="F206" s="20" t="s">
        <v>349</v>
      </c>
      <c r="G206" s="24">
        <v>50959</v>
      </c>
      <c r="H206" s="29" t="s">
        <v>299</v>
      </c>
      <c r="I206" s="8" t="s">
        <v>405</v>
      </c>
      <c r="J206" s="5">
        <v>1000000</v>
      </c>
      <c r="K206" s="18" t="s">
        <v>330</v>
      </c>
      <c r="L206" s="18" t="s">
        <v>330</v>
      </c>
    </row>
    <row r="207" spans="1:12" ht="15.75" x14ac:dyDescent="0.25">
      <c r="A207" s="5">
        <v>205</v>
      </c>
      <c r="B207" s="16">
        <v>16518</v>
      </c>
      <c r="C207" s="8" t="s">
        <v>217</v>
      </c>
      <c r="D207" s="9">
        <v>26840</v>
      </c>
      <c r="E207" s="7">
        <f t="shared" ca="1" si="3"/>
        <v>51</v>
      </c>
      <c r="F207" s="20" t="s">
        <v>349</v>
      </c>
      <c r="G207" s="24">
        <v>53183</v>
      </c>
      <c r="H207" s="29" t="s">
        <v>299</v>
      </c>
      <c r="I207" s="8" t="s">
        <v>405</v>
      </c>
      <c r="J207" s="5">
        <v>1000000</v>
      </c>
      <c r="K207" s="18" t="s">
        <v>330</v>
      </c>
      <c r="L207" s="18" t="s">
        <v>330</v>
      </c>
    </row>
    <row r="208" spans="1:12" ht="15.75" x14ac:dyDescent="0.25">
      <c r="A208" s="5">
        <v>206</v>
      </c>
      <c r="B208" s="16">
        <v>16525</v>
      </c>
      <c r="C208" s="8" t="s">
        <v>218</v>
      </c>
      <c r="D208" s="9">
        <v>25975</v>
      </c>
      <c r="E208" s="7">
        <f t="shared" ca="1" si="3"/>
        <v>53</v>
      </c>
      <c r="F208" s="20" t="s">
        <v>349</v>
      </c>
      <c r="G208" s="24">
        <v>48734</v>
      </c>
      <c r="H208" s="29" t="s">
        <v>299</v>
      </c>
      <c r="I208" s="8" t="s">
        <v>405</v>
      </c>
      <c r="J208" s="5">
        <v>1000000</v>
      </c>
      <c r="K208" s="18" t="s">
        <v>330</v>
      </c>
      <c r="L208" s="18" t="s">
        <v>330</v>
      </c>
    </row>
    <row r="209" spans="1:12" ht="15.75" x14ac:dyDescent="0.25">
      <c r="A209" s="5">
        <v>207</v>
      </c>
      <c r="B209" s="16">
        <v>16532</v>
      </c>
      <c r="C209" s="8" t="s">
        <v>219</v>
      </c>
      <c r="D209" s="9">
        <v>27920</v>
      </c>
      <c r="E209" s="7">
        <f t="shared" ca="1" si="3"/>
        <v>48</v>
      </c>
      <c r="F209" s="20" t="s">
        <v>349</v>
      </c>
      <c r="G209" s="24">
        <v>50959</v>
      </c>
      <c r="H209" s="29" t="s">
        <v>299</v>
      </c>
      <c r="I209" s="8" t="s">
        <v>405</v>
      </c>
      <c r="J209" s="5">
        <v>1000000</v>
      </c>
      <c r="K209" s="18" t="s">
        <v>330</v>
      </c>
      <c r="L209" s="18" t="s">
        <v>330</v>
      </c>
    </row>
    <row r="210" spans="1:12" ht="15.75" x14ac:dyDescent="0.25">
      <c r="A210" s="5">
        <v>208</v>
      </c>
      <c r="B210" s="16">
        <v>16539</v>
      </c>
      <c r="C210" s="8" t="s">
        <v>220</v>
      </c>
      <c r="D210" s="9">
        <v>26900</v>
      </c>
      <c r="E210" s="7">
        <f t="shared" ca="1" si="3"/>
        <v>51</v>
      </c>
      <c r="F210" s="20" t="s">
        <v>349</v>
      </c>
      <c r="G210" s="24">
        <v>50959</v>
      </c>
      <c r="H210" s="29" t="s">
        <v>299</v>
      </c>
      <c r="I210" s="8" t="s">
        <v>405</v>
      </c>
      <c r="J210" s="5">
        <v>1000000</v>
      </c>
      <c r="K210" s="18" t="s">
        <v>330</v>
      </c>
      <c r="L210" s="18" t="s">
        <v>330</v>
      </c>
    </row>
    <row r="211" spans="1:12" ht="15.75" x14ac:dyDescent="0.25">
      <c r="A211" s="5">
        <v>209</v>
      </c>
      <c r="B211" s="16">
        <v>16546</v>
      </c>
      <c r="C211" s="8" t="s">
        <v>221</v>
      </c>
      <c r="D211" s="9">
        <v>29180</v>
      </c>
      <c r="E211" s="7">
        <f t="shared" ca="1" si="3"/>
        <v>45</v>
      </c>
      <c r="F211" s="20" t="s">
        <v>349</v>
      </c>
      <c r="G211" s="24">
        <v>50959</v>
      </c>
      <c r="H211" s="29" t="s">
        <v>299</v>
      </c>
      <c r="I211" s="8" t="s">
        <v>405</v>
      </c>
      <c r="J211" s="5">
        <v>1000000</v>
      </c>
      <c r="K211" s="18" t="s">
        <v>330</v>
      </c>
      <c r="L211" s="18" t="s">
        <v>330</v>
      </c>
    </row>
    <row r="212" spans="1:12" ht="15.75" x14ac:dyDescent="0.25">
      <c r="A212" s="5">
        <v>210</v>
      </c>
      <c r="B212" s="16">
        <v>16553</v>
      </c>
      <c r="C212" s="8" t="s">
        <v>222</v>
      </c>
      <c r="D212" s="9">
        <v>23818</v>
      </c>
      <c r="E212" s="7">
        <f t="shared" ca="1" si="3"/>
        <v>59</v>
      </c>
      <c r="F212" s="20" t="s">
        <v>349</v>
      </c>
      <c r="G212" s="24">
        <v>46261</v>
      </c>
      <c r="H212" s="29" t="s">
        <v>299</v>
      </c>
      <c r="I212" s="8" t="s">
        <v>405</v>
      </c>
      <c r="J212" s="5">
        <v>1000000</v>
      </c>
      <c r="K212" s="18" t="s">
        <v>330</v>
      </c>
      <c r="L212" s="18" t="s">
        <v>330</v>
      </c>
    </row>
    <row r="213" spans="1:12" ht="15.75" x14ac:dyDescent="0.25">
      <c r="A213" s="5">
        <v>211</v>
      </c>
      <c r="B213" s="16">
        <v>16560</v>
      </c>
      <c r="C213" s="8" t="s">
        <v>223</v>
      </c>
      <c r="D213" s="9">
        <v>26133</v>
      </c>
      <c r="E213" s="7">
        <f t="shared" ca="1" si="3"/>
        <v>53</v>
      </c>
      <c r="F213" s="20" t="s">
        <v>349</v>
      </c>
      <c r="G213" s="24">
        <v>48734</v>
      </c>
      <c r="H213" s="29" t="s">
        <v>299</v>
      </c>
      <c r="I213" s="8" t="s">
        <v>405</v>
      </c>
      <c r="J213" s="5">
        <v>1000000</v>
      </c>
      <c r="K213" s="18" t="s">
        <v>330</v>
      </c>
      <c r="L213" s="18" t="s">
        <v>330</v>
      </c>
    </row>
    <row r="214" spans="1:12" ht="15.75" x14ac:dyDescent="0.25">
      <c r="A214" s="5">
        <v>212</v>
      </c>
      <c r="B214" s="16">
        <v>16567</v>
      </c>
      <c r="C214" s="8" t="s">
        <v>224</v>
      </c>
      <c r="D214" s="9">
        <v>28321</v>
      </c>
      <c r="E214" s="7">
        <f t="shared" ca="1" si="3"/>
        <v>47</v>
      </c>
      <c r="F214" s="20" t="s">
        <v>349</v>
      </c>
      <c r="G214" s="24">
        <v>43100</v>
      </c>
      <c r="H214" s="29" t="s">
        <v>299</v>
      </c>
      <c r="I214" s="8" t="s">
        <v>405</v>
      </c>
      <c r="J214" s="5">
        <v>1000000</v>
      </c>
      <c r="K214" s="18" t="s">
        <v>330</v>
      </c>
      <c r="L214" s="18" t="s">
        <v>330</v>
      </c>
    </row>
    <row r="215" spans="1:12" ht="15.75" x14ac:dyDescent="0.25">
      <c r="A215" s="5">
        <v>213</v>
      </c>
      <c r="B215" s="16">
        <v>16595</v>
      </c>
      <c r="C215" s="8" t="s">
        <v>225</v>
      </c>
      <c r="D215" s="9">
        <v>26292</v>
      </c>
      <c r="E215" s="7">
        <f t="shared" ca="1" si="3"/>
        <v>53</v>
      </c>
      <c r="F215" s="20" t="s">
        <v>349</v>
      </c>
      <c r="G215" s="24">
        <v>43559</v>
      </c>
      <c r="H215" s="29" t="s">
        <v>299</v>
      </c>
      <c r="I215" s="8" t="s">
        <v>304</v>
      </c>
      <c r="J215" s="5">
        <v>1000000</v>
      </c>
      <c r="K215" s="18" t="s">
        <v>330</v>
      </c>
      <c r="L215" s="18" t="s">
        <v>330</v>
      </c>
    </row>
    <row r="216" spans="1:12" ht="15.75" x14ac:dyDescent="0.25">
      <c r="A216" s="5">
        <v>214</v>
      </c>
      <c r="B216" s="16">
        <v>16602</v>
      </c>
      <c r="C216" s="8" t="s">
        <v>226</v>
      </c>
      <c r="D216" s="9">
        <v>25700</v>
      </c>
      <c r="E216" s="7">
        <f t="shared" ca="1" si="3"/>
        <v>54</v>
      </c>
      <c r="F216" s="20" t="s">
        <v>349</v>
      </c>
      <c r="G216" s="24">
        <v>43559</v>
      </c>
      <c r="H216" s="29" t="s">
        <v>299</v>
      </c>
      <c r="I216" s="8" t="s">
        <v>304</v>
      </c>
      <c r="J216" s="5">
        <v>1000000</v>
      </c>
      <c r="K216" s="18" t="s">
        <v>330</v>
      </c>
      <c r="L216" s="18" t="s">
        <v>330</v>
      </c>
    </row>
    <row r="217" spans="1:12" ht="15.75" x14ac:dyDescent="0.25">
      <c r="A217" s="5">
        <v>215</v>
      </c>
      <c r="B217" s="16">
        <v>16609</v>
      </c>
      <c r="C217" s="8" t="s">
        <v>227</v>
      </c>
      <c r="D217" s="9">
        <v>24843</v>
      </c>
      <c r="E217" s="7">
        <f t="shared" ca="1" si="3"/>
        <v>56</v>
      </c>
      <c r="F217" s="20" t="s">
        <v>349</v>
      </c>
      <c r="G217" s="24">
        <v>43559</v>
      </c>
      <c r="H217" s="29" t="s">
        <v>299</v>
      </c>
      <c r="I217" s="8" t="s">
        <v>304</v>
      </c>
      <c r="J217" s="5">
        <v>1000000</v>
      </c>
      <c r="K217" s="18" t="s">
        <v>330</v>
      </c>
      <c r="L217" s="18" t="s">
        <v>330</v>
      </c>
    </row>
    <row r="218" spans="1:12" ht="15.75" x14ac:dyDescent="0.25">
      <c r="A218" s="5">
        <v>216</v>
      </c>
      <c r="B218" s="16">
        <v>16623</v>
      </c>
      <c r="C218" s="8" t="s">
        <v>228</v>
      </c>
      <c r="D218" s="9">
        <v>28805</v>
      </c>
      <c r="E218" s="7">
        <f t="shared" ca="1" si="3"/>
        <v>46</v>
      </c>
      <c r="F218" s="20" t="s">
        <v>349</v>
      </c>
      <c r="G218" s="24">
        <v>42949</v>
      </c>
      <c r="H218" s="29" t="s">
        <v>299</v>
      </c>
      <c r="I218" s="8" t="s">
        <v>405</v>
      </c>
      <c r="J218" s="5">
        <v>1000000</v>
      </c>
      <c r="K218" s="18" t="s">
        <v>330</v>
      </c>
      <c r="L218" s="18" t="s">
        <v>330</v>
      </c>
    </row>
    <row r="219" spans="1:12" ht="15.75" x14ac:dyDescent="0.25">
      <c r="A219" s="5">
        <v>217</v>
      </c>
      <c r="B219" s="16">
        <v>16630</v>
      </c>
      <c r="C219" s="8" t="s">
        <v>229</v>
      </c>
      <c r="D219" s="9">
        <v>25438</v>
      </c>
      <c r="E219" s="7">
        <f t="shared" ca="1" si="3"/>
        <v>55</v>
      </c>
      <c r="F219" s="20" t="s">
        <v>349</v>
      </c>
      <c r="G219" s="24">
        <v>43559</v>
      </c>
      <c r="H219" s="29" t="s">
        <v>299</v>
      </c>
      <c r="I219" s="8" t="s">
        <v>304</v>
      </c>
      <c r="J219" s="5">
        <v>1000000</v>
      </c>
      <c r="K219" s="18" t="s">
        <v>330</v>
      </c>
      <c r="L219" s="18" t="s">
        <v>330</v>
      </c>
    </row>
    <row r="220" spans="1:12" ht="15.75" x14ac:dyDescent="0.25">
      <c r="A220" s="5">
        <v>218</v>
      </c>
      <c r="B220" s="16">
        <v>16637</v>
      </c>
      <c r="C220" s="8" t="s">
        <v>230</v>
      </c>
      <c r="D220" s="9">
        <v>28297</v>
      </c>
      <c r="E220" s="7">
        <f t="shared" ca="1" si="3"/>
        <v>47</v>
      </c>
      <c r="F220" s="20" t="s">
        <v>349</v>
      </c>
      <c r="G220" s="24">
        <v>43362</v>
      </c>
      <c r="H220" s="29" t="s">
        <v>299</v>
      </c>
      <c r="I220" s="8" t="s">
        <v>301</v>
      </c>
      <c r="J220" s="5">
        <v>1000000</v>
      </c>
      <c r="K220" s="18" t="s">
        <v>330</v>
      </c>
      <c r="L220" s="18" t="s">
        <v>330</v>
      </c>
    </row>
    <row r="221" spans="1:12" ht="15.75" x14ac:dyDescent="0.25">
      <c r="A221" s="5">
        <v>219</v>
      </c>
      <c r="B221" s="16">
        <v>16644</v>
      </c>
      <c r="C221" s="8" t="s">
        <v>231</v>
      </c>
      <c r="D221" s="9">
        <v>28772</v>
      </c>
      <c r="E221" s="7">
        <f t="shared" ca="1" si="3"/>
        <v>46</v>
      </c>
      <c r="F221" s="20" t="s">
        <v>349</v>
      </c>
      <c r="G221" s="24">
        <v>43385</v>
      </c>
      <c r="H221" s="29" t="s">
        <v>299</v>
      </c>
      <c r="I221" s="8" t="s">
        <v>301</v>
      </c>
      <c r="J221" s="5">
        <v>1000000</v>
      </c>
      <c r="K221" s="18" t="s">
        <v>330</v>
      </c>
      <c r="L221" s="18" t="s">
        <v>330</v>
      </c>
    </row>
    <row r="222" spans="1:12" ht="15.75" x14ac:dyDescent="0.25">
      <c r="A222" s="5">
        <v>220</v>
      </c>
      <c r="B222" s="16">
        <v>16651</v>
      </c>
      <c r="C222" s="8" t="s">
        <v>232</v>
      </c>
      <c r="D222" s="9">
        <v>23897</v>
      </c>
      <c r="E222" s="7">
        <f t="shared" ca="1" si="3"/>
        <v>59</v>
      </c>
      <c r="F222" s="20" t="s">
        <v>349</v>
      </c>
      <c r="G222" s="24">
        <v>43385</v>
      </c>
      <c r="H222" s="29" t="s">
        <v>299</v>
      </c>
      <c r="I222" s="8" t="s">
        <v>301</v>
      </c>
      <c r="J222" s="5">
        <v>1000000</v>
      </c>
      <c r="K222" s="18" t="s">
        <v>330</v>
      </c>
      <c r="L222" s="18" t="s">
        <v>330</v>
      </c>
    </row>
    <row r="223" spans="1:12" ht="15.75" x14ac:dyDescent="0.25">
      <c r="A223" s="5">
        <v>221</v>
      </c>
      <c r="B223" s="16">
        <v>16658</v>
      </c>
      <c r="C223" s="8" t="s">
        <v>233</v>
      </c>
      <c r="D223" s="9">
        <v>24990</v>
      </c>
      <c r="E223" s="7">
        <f t="shared" ca="1" si="3"/>
        <v>56</v>
      </c>
      <c r="F223" s="20" t="s">
        <v>349</v>
      </c>
      <c r="G223" s="24">
        <v>43385</v>
      </c>
      <c r="H223" s="29" t="s">
        <v>299</v>
      </c>
      <c r="I223" s="8" t="s">
        <v>301</v>
      </c>
      <c r="J223" s="5">
        <v>1000000</v>
      </c>
      <c r="K223" s="18" t="s">
        <v>330</v>
      </c>
      <c r="L223" s="18" t="s">
        <v>330</v>
      </c>
    </row>
    <row r="224" spans="1:12" ht="15.75" x14ac:dyDescent="0.25">
      <c r="A224" s="5">
        <v>222</v>
      </c>
      <c r="B224" s="16">
        <v>16665</v>
      </c>
      <c r="C224" s="8" t="s">
        <v>234</v>
      </c>
      <c r="D224" s="9">
        <v>24120</v>
      </c>
      <c r="E224" s="7">
        <f t="shared" ca="1" si="3"/>
        <v>58</v>
      </c>
      <c r="F224" s="20" t="s">
        <v>349</v>
      </c>
      <c r="G224" s="24">
        <v>43385</v>
      </c>
      <c r="H224" s="29" t="s">
        <v>299</v>
      </c>
      <c r="I224" s="8" t="s">
        <v>301</v>
      </c>
      <c r="J224" s="5">
        <v>1000000</v>
      </c>
      <c r="K224" s="18" t="s">
        <v>330</v>
      </c>
      <c r="L224" s="18" t="s">
        <v>330</v>
      </c>
    </row>
    <row r="225" spans="1:12" ht="15.75" x14ac:dyDescent="0.25">
      <c r="A225" s="5">
        <v>223</v>
      </c>
      <c r="B225" s="16">
        <v>16672</v>
      </c>
      <c r="C225" s="8" t="s">
        <v>235</v>
      </c>
      <c r="D225" s="9">
        <v>27912</v>
      </c>
      <c r="E225" s="7">
        <f t="shared" ca="1" si="3"/>
        <v>48</v>
      </c>
      <c r="F225" s="20" t="s">
        <v>349</v>
      </c>
      <c r="G225" s="24">
        <v>43207</v>
      </c>
      <c r="H225" s="29" t="s">
        <v>299</v>
      </c>
      <c r="I225" s="8" t="s">
        <v>301</v>
      </c>
      <c r="J225" s="5">
        <v>1000000</v>
      </c>
      <c r="K225" s="18" t="s">
        <v>330</v>
      </c>
      <c r="L225" s="18" t="s">
        <v>330</v>
      </c>
    </row>
    <row r="226" spans="1:12" ht="15.75" x14ac:dyDescent="0.25">
      <c r="A226" s="5">
        <v>224</v>
      </c>
      <c r="B226" s="16">
        <v>16679</v>
      </c>
      <c r="C226" s="8" t="s">
        <v>236</v>
      </c>
      <c r="D226" s="9">
        <v>28738</v>
      </c>
      <c r="E226" s="7">
        <f t="shared" ca="1" si="3"/>
        <v>46</v>
      </c>
      <c r="F226" s="20" t="s">
        <v>349</v>
      </c>
      <c r="G226" s="24">
        <v>43296</v>
      </c>
      <c r="H226" s="29" t="s">
        <v>299</v>
      </c>
      <c r="I226" s="8" t="s">
        <v>301</v>
      </c>
      <c r="J226" s="5">
        <v>1000000</v>
      </c>
      <c r="K226" s="18" t="s">
        <v>330</v>
      </c>
      <c r="L226" s="18" t="s">
        <v>330</v>
      </c>
    </row>
    <row r="227" spans="1:12" ht="15.75" x14ac:dyDescent="0.25">
      <c r="A227" s="5">
        <v>225</v>
      </c>
      <c r="B227" s="16">
        <v>16693</v>
      </c>
      <c r="C227" s="8" t="s">
        <v>237</v>
      </c>
      <c r="D227" s="9">
        <v>27186</v>
      </c>
      <c r="E227" s="7">
        <f t="shared" ca="1" si="3"/>
        <v>50</v>
      </c>
      <c r="F227" s="20" t="s">
        <v>349</v>
      </c>
      <c r="G227" s="24">
        <v>43559</v>
      </c>
      <c r="H227" s="29" t="s">
        <v>299</v>
      </c>
      <c r="I227" s="8" t="s">
        <v>304</v>
      </c>
      <c r="J227" s="5">
        <v>1000000</v>
      </c>
      <c r="K227" s="18" t="s">
        <v>330</v>
      </c>
      <c r="L227" s="18" t="s">
        <v>330</v>
      </c>
    </row>
    <row r="228" spans="1:12" ht="15.75" x14ac:dyDescent="0.25">
      <c r="A228" s="5">
        <v>226</v>
      </c>
      <c r="B228" s="16">
        <v>16700</v>
      </c>
      <c r="C228" s="8" t="s">
        <v>238</v>
      </c>
      <c r="D228" s="9">
        <v>27875</v>
      </c>
      <c r="E228" s="7">
        <f t="shared" ca="1" si="3"/>
        <v>48</v>
      </c>
      <c r="F228" s="20" t="s">
        <v>349</v>
      </c>
      <c r="G228" s="24">
        <v>39276</v>
      </c>
      <c r="H228" s="29" t="s">
        <v>299</v>
      </c>
      <c r="I228" s="8" t="s">
        <v>301</v>
      </c>
      <c r="J228" s="5">
        <v>1000000</v>
      </c>
      <c r="K228" s="18" t="s">
        <v>330</v>
      </c>
      <c r="L228" s="18" t="s">
        <v>330</v>
      </c>
    </row>
    <row r="229" spans="1:12" ht="15.75" x14ac:dyDescent="0.25">
      <c r="A229" s="5">
        <v>227</v>
      </c>
      <c r="B229" s="16">
        <v>16707</v>
      </c>
      <c r="C229" s="8" t="s">
        <v>239</v>
      </c>
      <c r="D229" s="9">
        <v>25779</v>
      </c>
      <c r="E229" s="7">
        <f t="shared" ca="1" si="3"/>
        <v>54</v>
      </c>
      <c r="F229" s="20" t="s">
        <v>349</v>
      </c>
      <c r="G229" s="24">
        <v>43366</v>
      </c>
      <c r="H229" s="29" t="s">
        <v>299</v>
      </c>
      <c r="I229" s="8" t="s">
        <v>301</v>
      </c>
      <c r="J229" s="5">
        <v>1000000</v>
      </c>
      <c r="K229" s="18" t="s">
        <v>330</v>
      </c>
      <c r="L229" s="18" t="s">
        <v>330</v>
      </c>
    </row>
    <row r="230" spans="1:12" ht="15.75" x14ac:dyDescent="0.25">
      <c r="A230" s="5">
        <v>228</v>
      </c>
      <c r="B230" s="16">
        <v>16714</v>
      </c>
      <c r="C230" s="8" t="s">
        <v>240</v>
      </c>
      <c r="D230" s="9">
        <v>26009</v>
      </c>
      <c r="E230" s="7">
        <f t="shared" ca="1" si="3"/>
        <v>53</v>
      </c>
      <c r="F230" s="20" t="s">
        <v>349</v>
      </c>
      <c r="G230" s="24">
        <v>48734</v>
      </c>
      <c r="H230" s="29" t="s">
        <v>299</v>
      </c>
      <c r="I230" s="8" t="s">
        <v>405</v>
      </c>
      <c r="J230" s="5">
        <v>1000000</v>
      </c>
      <c r="K230" s="18" t="s">
        <v>330</v>
      </c>
      <c r="L230" s="18" t="s">
        <v>330</v>
      </c>
    </row>
    <row r="231" spans="1:12" ht="15.75" x14ac:dyDescent="0.25">
      <c r="A231" s="5">
        <v>229</v>
      </c>
      <c r="B231" s="16">
        <v>16721</v>
      </c>
      <c r="C231" s="8" t="s">
        <v>241</v>
      </c>
      <c r="D231" s="9">
        <v>28073</v>
      </c>
      <c r="E231" s="7">
        <f t="shared" ca="1" si="3"/>
        <v>48</v>
      </c>
      <c r="F231" s="20" t="s">
        <v>349</v>
      </c>
      <c r="G231" s="24">
        <v>43385</v>
      </c>
      <c r="H231" s="29" t="s">
        <v>299</v>
      </c>
      <c r="I231" s="8" t="s">
        <v>301</v>
      </c>
      <c r="J231" s="5">
        <v>1000000</v>
      </c>
      <c r="K231" s="18" t="s">
        <v>330</v>
      </c>
      <c r="L231" s="18" t="s">
        <v>330</v>
      </c>
    </row>
    <row r="232" spans="1:12" ht="15.75" x14ac:dyDescent="0.25">
      <c r="A232" s="5">
        <v>230</v>
      </c>
      <c r="B232" s="16">
        <v>16728</v>
      </c>
      <c r="C232" s="8" t="s">
        <v>242</v>
      </c>
      <c r="D232" s="9">
        <v>26946</v>
      </c>
      <c r="E232" s="7">
        <f t="shared" ca="1" si="3"/>
        <v>51</v>
      </c>
      <c r="F232" s="20" t="s">
        <v>349</v>
      </c>
      <c r="G232" s="24">
        <v>41811</v>
      </c>
      <c r="H232" s="29" t="s">
        <v>299</v>
      </c>
      <c r="I232" s="8" t="s">
        <v>301</v>
      </c>
      <c r="J232" s="5">
        <v>1000000</v>
      </c>
      <c r="K232" s="18" t="s">
        <v>330</v>
      </c>
      <c r="L232" s="18" t="s">
        <v>330</v>
      </c>
    </row>
    <row r="233" spans="1:12" ht="15.75" x14ac:dyDescent="0.25">
      <c r="A233" s="5">
        <v>231</v>
      </c>
      <c r="B233" s="16">
        <v>16735</v>
      </c>
      <c r="C233" s="8" t="s">
        <v>243</v>
      </c>
      <c r="D233" s="9">
        <v>28832</v>
      </c>
      <c r="E233" s="7">
        <f t="shared" ca="1" si="3"/>
        <v>46</v>
      </c>
      <c r="F233" s="20" t="s">
        <v>349</v>
      </c>
      <c r="G233" s="24">
        <v>46261</v>
      </c>
      <c r="H233" s="29" t="s">
        <v>299</v>
      </c>
      <c r="I233" s="8" t="s">
        <v>405</v>
      </c>
      <c r="J233" s="5">
        <v>1000000</v>
      </c>
      <c r="K233" s="18" t="s">
        <v>330</v>
      </c>
      <c r="L233" s="18" t="s">
        <v>330</v>
      </c>
    </row>
    <row r="234" spans="1:12" ht="15.75" x14ac:dyDescent="0.25">
      <c r="A234" s="5">
        <v>232</v>
      </c>
      <c r="B234" s="16">
        <v>16742</v>
      </c>
      <c r="C234" s="8" t="s">
        <v>244</v>
      </c>
      <c r="D234" s="9">
        <v>27284</v>
      </c>
      <c r="E234" s="7">
        <f t="shared" ca="1" si="3"/>
        <v>50</v>
      </c>
      <c r="F234" s="20" t="s">
        <v>349</v>
      </c>
      <c r="G234" s="24">
        <v>43100</v>
      </c>
      <c r="H234" s="29" t="s">
        <v>299</v>
      </c>
      <c r="I234" s="8" t="s">
        <v>405</v>
      </c>
      <c r="J234" s="5">
        <v>1000000</v>
      </c>
      <c r="K234" s="18" t="s">
        <v>330</v>
      </c>
      <c r="L234" s="18" t="s">
        <v>330</v>
      </c>
    </row>
    <row r="235" spans="1:12" ht="15.75" x14ac:dyDescent="0.25">
      <c r="A235" s="5">
        <v>233</v>
      </c>
      <c r="B235" s="16">
        <v>16749</v>
      </c>
      <c r="C235" s="8" t="s">
        <v>245</v>
      </c>
      <c r="D235" s="9">
        <v>25510</v>
      </c>
      <c r="E235" s="7">
        <f t="shared" ca="1" si="3"/>
        <v>55</v>
      </c>
      <c r="F235" s="20" t="s">
        <v>349</v>
      </c>
      <c r="G235" s="24">
        <v>46510</v>
      </c>
      <c r="H235" s="29" t="s">
        <v>299</v>
      </c>
      <c r="I235" s="8" t="s">
        <v>405</v>
      </c>
      <c r="J235" s="5">
        <v>1000000</v>
      </c>
      <c r="K235" s="18" t="s">
        <v>330</v>
      </c>
      <c r="L235" s="18" t="s">
        <v>330</v>
      </c>
    </row>
    <row r="236" spans="1:12" ht="15.75" x14ac:dyDescent="0.25">
      <c r="A236" s="5">
        <v>234</v>
      </c>
      <c r="B236" s="16">
        <v>16756</v>
      </c>
      <c r="C236" s="8" t="s">
        <v>246</v>
      </c>
      <c r="D236" s="9">
        <v>23938</v>
      </c>
      <c r="E236" s="7">
        <f t="shared" ca="1" si="3"/>
        <v>59</v>
      </c>
      <c r="F236" s="20" t="s">
        <v>349</v>
      </c>
      <c r="G236" s="24">
        <v>43794</v>
      </c>
      <c r="H236" s="29" t="s">
        <v>299</v>
      </c>
      <c r="I236" s="8" t="s">
        <v>405</v>
      </c>
      <c r="J236" s="5">
        <v>1000000</v>
      </c>
      <c r="K236" s="18" t="s">
        <v>330</v>
      </c>
      <c r="L236" s="18" t="s">
        <v>330</v>
      </c>
    </row>
    <row r="237" spans="1:12" ht="15.75" x14ac:dyDescent="0.25">
      <c r="A237" s="5">
        <v>235</v>
      </c>
      <c r="B237" s="16">
        <v>16763</v>
      </c>
      <c r="C237" s="8" t="s">
        <v>247</v>
      </c>
      <c r="D237" s="9">
        <v>25053</v>
      </c>
      <c r="E237" s="7">
        <f t="shared" ca="1" si="3"/>
        <v>56</v>
      </c>
      <c r="F237" s="20" t="s">
        <v>349</v>
      </c>
      <c r="G237" s="24">
        <v>49277</v>
      </c>
      <c r="H237" s="29" t="s">
        <v>299</v>
      </c>
      <c r="I237" s="8" t="s">
        <v>313</v>
      </c>
      <c r="J237" s="5">
        <v>1000000</v>
      </c>
      <c r="K237" s="18" t="s">
        <v>330</v>
      </c>
      <c r="L237" s="18" t="s">
        <v>330</v>
      </c>
    </row>
    <row r="238" spans="1:12" ht="15.75" x14ac:dyDescent="0.25">
      <c r="A238" s="5">
        <v>236</v>
      </c>
      <c r="B238" s="16">
        <v>16777</v>
      </c>
      <c r="C238" s="8" t="s">
        <v>248</v>
      </c>
      <c r="D238" s="9">
        <v>24624</v>
      </c>
      <c r="E238" s="7">
        <f t="shared" ca="1" si="3"/>
        <v>57</v>
      </c>
      <c r="F238" s="20" t="s">
        <v>349</v>
      </c>
      <c r="G238" s="24">
        <v>44905</v>
      </c>
      <c r="H238" s="29" t="s">
        <v>299</v>
      </c>
      <c r="I238" s="8" t="s">
        <v>313</v>
      </c>
      <c r="J238" s="5">
        <v>1000000</v>
      </c>
      <c r="K238" s="18" t="s">
        <v>330</v>
      </c>
      <c r="L238" s="18" t="s">
        <v>330</v>
      </c>
    </row>
    <row r="239" spans="1:12" ht="15.75" x14ac:dyDescent="0.25">
      <c r="A239" s="5">
        <v>237</v>
      </c>
      <c r="B239" s="16">
        <v>16791</v>
      </c>
      <c r="C239" s="8" t="s">
        <v>249</v>
      </c>
      <c r="D239" s="9">
        <v>26053</v>
      </c>
      <c r="E239" s="7">
        <f t="shared" ca="1" si="3"/>
        <v>53</v>
      </c>
      <c r="F239" s="20" t="s">
        <v>349</v>
      </c>
      <c r="G239" s="24">
        <v>55407</v>
      </c>
      <c r="H239" s="29" t="s">
        <v>299</v>
      </c>
      <c r="I239" s="8" t="s">
        <v>405</v>
      </c>
      <c r="J239" s="5">
        <v>1000000</v>
      </c>
      <c r="K239" s="18" t="s">
        <v>330</v>
      </c>
      <c r="L239" s="18" t="s">
        <v>330</v>
      </c>
    </row>
    <row r="240" spans="1:12" ht="15.75" x14ac:dyDescent="0.25">
      <c r="A240" s="5">
        <v>238</v>
      </c>
      <c r="B240" s="16">
        <v>16798</v>
      </c>
      <c r="C240" s="8" t="s">
        <v>250</v>
      </c>
      <c r="D240" s="9">
        <v>24352</v>
      </c>
      <c r="E240" s="7">
        <f t="shared" ca="1" si="3"/>
        <v>58</v>
      </c>
      <c r="F240" s="20" t="s">
        <v>349</v>
      </c>
      <c r="G240" s="24">
        <v>48734</v>
      </c>
      <c r="H240" s="29" t="s">
        <v>299</v>
      </c>
      <c r="I240" s="8" t="s">
        <v>405</v>
      </c>
      <c r="J240" s="5">
        <v>1000000</v>
      </c>
      <c r="K240" s="18" t="s">
        <v>330</v>
      </c>
      <c r="L240" s="18" t="s">
        <v>330</v>
      </c>
    </row>
    <row r="241" spans="1:12" ht="15.75" x14ac:dyDescent="0.25">
      <c r="A241" s="5">
        <v>239</v>
      </c>
      <c r="B241" s="16">
        <v>16805</v>
      </c>
      <c r="C241" s="8" t="s">
        <v>251</v>
      </c>
      <c r="D241" s="9">
        <v>26744</v>
      </c>
      <c r="E241" s="7">
        <f t="shared" ca="1" si="3"/>
        <v>51</v>
      </c>
      <c r="F241" s="20" t="s">
        <v>349</v>
      </c>
      <c r="G241" s="24">
        <v>46261</v>
      </c>
      <c r="H241" s="29" t="s">
        <v>299</v>
      </c>
      <c r="I241" s="8" t="s">
        <v>405</v>
      </c>
      <c r="J241" s="5">
        <v>1000000</v>
      </c>
      <c r="K241" s="18" t="s">
        <v>330</v>
      </c>
      <c r="L241" s="18" t="s">
        <v>330</v>
      </c>
    </row>
    <row r="242" spans="1:12" ht="15.75" x14ac:dyDescent="0.25">
      <c r="A242" s="5">
        <v>240</v>
      </c>
      <c r="B242" s="16">
        <v>16812</v>
      </c>
      <c r="C242" s="8" t="s">
        <v>252</v>
      </c>
      <c r="D242" s="9">
        <v>25058</v>
      </c>
      <c r="E242" s="7">
        <f t="shared" ca="1" si="3"/>
        <v>56</v>
      </c>
      <c r="F242" s="20" t="s">
        <v>349</v>
      </c>
      <c r="G242" s="24">
        <v>50388</v>
      </c>
      <c r="H242" s="29" t="s">
        <v>299</v>
      </c>
      <c r="I242" s="8" t="s">
        <v>313</v>
      </c>
      <c r="J242" s="5">
        <v>1000000</v>
      </c>
      <c r="K242" s="18" t="s">
        <v>330</v>
      </c>
      <c r="L242" s="18" t="s">
        <v>330</v>
      </c>
    </row>
    <row r="243" spans="1:12" ht="15.75" x14ac:dyDescent="0.25">
      <c r="A243" s="5">
        <v>241</v>
      </c>
      <c r="B243" s="16">
        <v>16819</v>
      </c>
      <c r="C243" s="8" t="s">
        <v>253</v>
      </c>
      <c r="D243" s="9">
        <v>28068</v>
      </c>
      <c r="E243" s="7">
        <f t="shared" ca="1" si="3"/>
        <v>48</v>
      </c>
      <c r="F243" s="20" t="s">
        <v>349</v>
      </c>
      <c r="G243" s="24">
        <v>50959</v>
      </c>
      <c r="H243" s="29" t="s">
        <v>299</v>
      </c>
      <c r="I243" s="8" t="s">
        <v>405</v>
      </c>
      <c r="J243" s="5">
        <v>1000000</v>
      </c>
      <c r="K243" s="18" t="s">
        <v>330</v>
      </c>
      <c r="L243" s="18" t="s">
        <v>330</v>
      </c>
    </row>
    <row r="244" spans="1:12" ht="15.75" x14ac:dyDescent="0.25">
      <c r="A244" s="5">
        <v>242</v>
      </c>
      <c r="B244" s="16">
        <v>16840</v>
      </c>
      <c r="C244" s="8" t="s">
        <v>254</v>
      </c>
      <c r="D244" s="9">
        <v>25209</v>
      </c>
      <c r="E244" s="7">
        <f t="shared" ca="1" si="3"/>
        <v>55</v>
      </c>
      <c r="F244" s="20" t="s">
        <v>349</v>
      </c>
      <c r="G244" s="24">
        <v>44905</v>
      </c>
      <c r="H244" s="29" t="s">
        <v>299</v>
      </c>
      <c r="I244" s="8" t="s">
        <v>313</v>
      </c>
      <c r="J244" s="5">
        <v>1000000</v>
      </c>
      <c r="K244" s="18" t="s">
        <v>330</v>
      </c>
      <c r="L244" s="18" t="s">
        <v>330</v>
      </c>
    </row>
    <row r="245" spans="1:12" ht="15.75" x14ac:dyDescent="0.25">
      <c r="A245" s="5">
        <v>243</v>
      </c>
      <c r="B245" s="16">
        <v>16847</v>
      </c>
      <c r="C245" s="8" t="s">
        <v>255</v>
      </c>
      <c r="D245" s="9">
        <v>27375</v>
      </c>
      <c r="E245" s="7">
        <f t="shared" ca="1" si="3"/>
        <v>50</v>
      </c>
      <c r="F245" s="20" t="s">
        <v>349</v>
      </c>
      <c r="G245" s="24">
        <v>50959</v>
      </c>
      <c r="H245" s="29" t="s">
        <v>299</v>
      </c>
      <c r="I245" s="8" t="s">
        <v>405</v>
      </c>
      <c r="J245" s="5">
        <v>1000000</v>
      </c>
      <c r="K245" s="18" t="s">
        <v>330</v>
      </c>
      <c r="L245" s="18" t="s">
        <v>330</v>
      </c>
    </row>
    <row r="246" spans="1:12" ht="15.75" x14ac:dyDescent="0.25">
      <c r="A246" s="5">
        <v>244</v>
      </c>
      <c r="B246" s="16">
        <v>16854</v>
      </c>
      <c r="C246" s="8" t="s">
        <v>256</v>
      </c>
      <c r="D246" s="9">
        <v>27353</v>
      </c>
      <c r="E246" s="7">
        <f t="shared" ca="1" si="3"/>
        <v>50</v>
      </c>
      <c r="F246" s="20" t="s">
        <v>349</v>
      </c>
      <c r="G246" s="24">
        <v>46700</v>
      </c>
      <c r="H246" s="29" t="s">
        <v>299</v>
      </c>
      <c r="I246" s="8" t="s">
        <v>405</v>
      </c>
      <c r="J246" s="5">
        <v>1000000</v>
      </c>
      <c r="K246" s="18" t="s">
        <v>330</v>
      </c>
      <c r="L246" s="18" t="s">
        <v>330</v>
      </c>
    </row>
    <row r="247" spans="1:12" ht="15.75" x14ac:dyDescent="0.25">
      <c r="A247" s="5">
        <v>245</v>
      </c>
      <c r="B247" s="16">
        <v>16861</v>
      </c>
      <c r="C247" s="8" t="s">
        <v>257</v>
      </c>
      <c r="D247" s="9">
        <v>27523</v>
      </c>
      <c r="E247" s="7">
        <f t="shared" ca="1" si="3"/>
        <v>49</v>
      </c>
      <c r="F247" s="20" t="s">
        <v>349</v>
      </c>
      <c r="G247" s="24">
        <v>44361</v>
      </c>
      <c r="H247" s="29" t="s">
        <v>299</v>
      </c>
      <c r="I247" s="8" t="s">
        <v>405</v>
      </c>
      <c r="J247" s="5">
        <v>1000000</v>
      </c>
      <c r="K247" s="18" t="s">
        <v>330</v>
      </c>
      <c r="L247" s="18" t="s">
        <v>330</v>
      </c>
    </row>
    <row r="248" spans="1:12" ht="15.75" x14ac:dyDescent="0.25">
      <c r="A248" s="5">
        <v>246</v>
      </c>
      <c r="B248" s="16">
        <v>16868</v>
      </c>
      <c r="C248" s="8" t="s">
        <v>258</v>
      </c>
      <c r="D248" s="9">
        <v>27758</v>
      </c>
      <c r="E248" s="7">
        <f t="shared" ca="1" si="3"/>
        <v>49</v>
      </c>
      <c r="F248" s="20" t="s">
        <v>349</v>
      </c>
      <c r="G248" s="24">
        <v>46510</v>
      </c>
      <c r="H248" s="29" t="s">
        <v>299</v>
      </c>
      <c r="I248" s="8" t="s">
        <v>405</v>
      </c>
      <c r="J248" s="5">
        <v>1000000</v>
      </c>
      <c r="K248" s="18" t="s">
        <v>330</v>
      </c>
      <c r="L248" s="18" t="s">
        <v>330</v>
      </c>
    </row>
    <row r="249" spans="1:12" ht="15.75" x14ac:dyDescent="0.25">
      <c r="A249" s="5">
        <v>247</v>
      </c>
      <c r="B249" s="16">
        <v>16875</v>
      </c>
      <c r="C249" s="8" t="s">
        <v>259</v>
      </c>
      <c r="D249" s="9">
        <v>24321</v>
      </c>
      <c r="E249" s="7">
        <f t="shared" ca="1" si="3"/>
        <v>58</v>
      </c>
      <c r="F249" s="20" t="s">
        <v>349</v>
      </c>
      <c r="G249" s="24">
        <v>49327</v>
      </c>
      <c r="H249" s="29" t="s">
        <v>299</v>
      </c>
      <c r="I249" s="8" t="s">
        <v>313</v>
      </c>
      <c r="J249" s="5">
        <v>1000000</v>
      </c>
      <c r="K249" s="18" t="s">
        <v>330</v>
      </c>
      <c r="L249" s="18" t="s">
        <v>330</v>
      </c>
    </row>
    <row r="250" spans="1:12" ht="15.75" x14ac:dyDescent="0.25">
      <c r="A250" s="5">
        <v>248</v>
      </c>
      <c r="B250" s="16">
        <v>16882</v>
      </c>
      <c r="C250" s="8" t="s">
        <v>260</v>
      </c>
      <c r="D250" s="9">
        <v>27914</v>
      </c>
      <c r="E250" s="7">
        <f t="shared" ca="1" si="3"/>
        <v>48</v>
      </c>
      <c r="F250" s="20" t="s">
        <v>349</v>
      </c>
      <c r="G250" s="24">
        <v>44839</v>
      </c>
      <c r="H250" s="29" t="s">
        <v>299</v>
      </c>
      <c r="I250" s="8" t="s">
        <v>405</v>
      </c>
      <c r="J250" s="5">
        <v>1000000</v>
      </c>
      <c r="K250" s="18" t="s">
        <v>330</v>
      </c>
      <c r="L250" s="18" t="s">
        <v>330</v>
      </c>
    </row>
    <row r="251" spans="1:12" ht="15.75" x14ac:dyDescent="0.25">
      <c r="A251" s="5">
        <v>249</v>
      </c>
      <c r="B251" s="16">
        <v>16889</v>
      </c>
      <c r="C251" s="8" t="s">
        <v>261</v>
      </c>
      <c r="D251" s="9">
        <v>26816</v>
      </c>
      <c r="E251" s="7">
        <f t="shared" ca="1" si="3"/>
        <v>51</v>
      </c>
      <c r="F251" s="20" t="s">
        <v>349</v>
      </c>
      <c r="G251" s="24">
        <v>50959</v>
      </c>
      <c r="H251" s="29" t="s">
        <v>299</v>
      </c>
      <c r="I251" s="8" t="s">
        <v>405</v>
      </c>
      <c r="J251" s="5">
        <v>1000000</v>
      </c>
      <c r="K251" s="18" t="s">
        <v>330</v>
      </c>
      <c r="L251" s="18" t="s">
        <v>330</v>
      </c>
    </row>
    <row r="252" spans="1:12" ht="15.75" x14ac:dyDescent="0.25">
      <c r="A252" s="5">
        <v>250</v>
      </c>
      <c r="B252" s="16">
        <v>16896</v>
      </c>
      <c r="C252" s="8" t="s">
        <v>262</v>
      </c>
      <c r="D252" s="9">
        <v>28125</v>
      </c>
      <c r="E252" s="7">
        <f t="shared" ca="1" si="3"/>
        <v>48</v>
      </c>
      <c r="F252" s="20" t="s">
        <v>349</v>
      </c>
      <c r="G252" s="24">
        <v>47639</v>
      </c>
      <c r="H252" s="29" t="s">
        <v>299</v>
      </c>
      <c r="I252" s="8" t="s">
        <v>313</v>
      </c>
      <c r="J252" s="5">
        <v>1000000</v>
      </c>
      <c r="K252" s="18" t="s">
        <v>330</v>
      </c>
      <c r="L252" s="18" t="s">
        <v>330</v>
      </c>
    </row>
    <row r="253" spans="1:12" ht="15.75" x14ac:dyDescent="0.25">
      <c r="A253" s="5">
        <v>251</v>
      </c>
      <c r="B253" s="16">
        <v>16924</v>
      </c>
      <c r="C253" s="8" t="s">
        <v>263</v>
      </c>
      <c r="D253" s="11">
        <v>25537</v>
      </c>
      <c r="E253" s="7">
        <f t="shared" ca="1" si="3"/>
        <v>55</v>
      </c>
      <c r="F253" s="20" t="s">
        <v>349</v>
      </c>
      <c r="G253" s="24">
        <v>46510</v>
      </c>
      <c r="H253" s="29" t="s">
        <v>299</v>
      </c>
      <c r="I253" s="8" t="s">
        <v>405</v>
      </c>
      <c r="J253" s="5">
        <v>1000000</v>
      </c>
      <c r="K253" s="18" t="s">
        <v>330</v>
      </c>
      <c r="L253" s="18" t="s">
        <v>330</v>
      </c>
    </row>
    <row r="254" spans="1:12" ht="15.75" x14ac:dyDescent="0.25">
      <c r="A254" s="5">
        <v>252</v>
      </c>
      <c r="B254" s="16">
        <v>16938</v>
      </c>
      <c r="C254" s="8" t="s">
        <v>264</v>
      </c>
      <c r="D254" s="9">
        <v>27937</v>
      </c>
      <c r="E254" s="7">
        <f t="shared" ca="1" si="3"/>
        <v>48</v>
      </c>
      <c r="F254" s="20" t="s">
        <v>351</v>
      </c>
      <c r="G254" s="24">
        <v>79079</v>
      </c>
      <c r="H254" s="29" t="s">
        <v>299</v>
      </c>
      <c r="I254" s="8" t="s">
        <v>307</v>
      </c>
      <c r="J254" s="5">
        <v>1000000</v>
      </c>
      <c r="K254" s="18" t="s">
        <v>330</v>
      </c>
      <c r="L254" s="18" t="s">
        <v>330</v>
      </c>
    </row>
    <row r="255" spans="1:12" ht="15.75" x14ac:dyDescent="0.25">
      <c r="A255" s="5">
        <v>253</v>
      </c>
      <c r="B255" s="16">
        <v>16945</v>
      </c>
      <c r="C255" s="8" t="s">
        <v>265</v>
      </c>
      <c r="D255" s="9">
        <v>24340</v>
      </c>
      <c r="E255" s="7">
        <f t="shared" ca="1" si="3"/>
        <v>58</v>
      </c>
      <c r="F255" s="20" t="s">
        <v>352</v>
      </c>
      <c r="G255" s="24">
        <v>91877</v>
      </c>
      <c r="H255" s="29" t="s">
        <v>300</v>
      </c>
      <c r="I255" s="8" t="s">
        <v>314</v>
      </c>
      <c r="J255" s="5">
        <v>1000000</v>
      </c>
      <c r="K255" s="18" t="s">
        <v>330</v>
      </c>
      <c r="L255" s="18" t="s">
        <v>330</v>
      </c>
    </row>
    <row r="256" spans="1:12" ht="15.75" x14ac:dyDescent="0.25">
      <c r="A256" s="5">
        <v>254</v>
      </c>
      <c r="B256" s="16">
        <v>16952</v>
      </c>
      <c r="C256" s="8" t="s">
        <v>266</v>
      </c>
      <c r="D256" s="9">
        <v>26788</v>
      </c>
      <c r="E256" s="7">
        <f t="shared" ca="1" si="3"/>
        <v>51</v>
      </c>
      <c r="F256" s="20" t="s">
        <v>353</v>
      </c>
      <c r="G256" s="24">
        <v>43559</v>
      </c>
      <c r="H256" s="29" t="s">
        <v>300</v>
      </c>
      <c r="I256" s="8" t="s">
        <v>304</v>
      </c>
      <c r="J256" s="5">
        <v>1000000</v>
      </c>
      <c r="K256" s="18" t="s">
        <v>330</v>
      </c>
      <c r="L256" s="18" t="s">
        <v>330</v>
      </c>
    </row>
    <row r="257" spans="1:12" ht="15.75" x14ac:dyDescent="0.25">
      <c r="A257" s="5">
        <v>255</v>
      </c>
      <c r="B257" s="16">
        <v>16966</v>
      </c>
      <c r="C257" s="8" t="s">
        <v>267</v>
      </c>
      <c r="D257" s="9">
        <v>29792</v>
      </c>
      <c r="E257" s="7">
        <f t="shared" ca="1" si="3"/>
        <v>43</v>
      </c>
      <c r="F257" s="20" t="s">
        <v>354</v>
      </c>
      <c r="G257" s="24">
        <v>46261</v>
      </c>
      <c r="H257" s="29" t="s">
        <v>299</v>
      </c>
      <c r="I257" s="8" t="s">
        <v>405</v>
      </c>
      <c r="J257" s="5">
        <v>1000000</v>
      </c>
      <c r="K257" s="18" t="s">
        <v>330</v>
      </c>
      <c r="L257" s="18" t="s">
        <v>330</v>
      </c>
    </row>
    <row r="258" spans="1:12" ht="15.75" x14ac:dyDescent="0.25">
      <c r="A258" s="5">
        <v>256</v>
      </c>
      <c r="B258" s="16">
        <v>16973</v>
      </c>
      <c r="C258" s="8" t="s">
        <v>268</v>
      </c>
      <c r="D258" s="9">
        <v>27279</v>
      </c>
      <c r="E258" s="7">
        <f t="shared" ca="1" si="3"/>
        <v>50</v>
      </c>
      <c r="F258" s="20" t="s">
        <v>355</v>
      </c>
      <c r="G258" s="24">
        <v>69867</v>
      </c>
      <c r="H258" s="29" t="s">
        <v>300</v>
      </c>
      <c r="I258" s="8" t="s">
        <v>405</v>
      </c>
      <c r="J258" s="5">
        <v>1000000</v>
      </c>
      <c r="K258" s="18" t="s">
        <v>330</v>
      </c>
      <c r="L258" s="18" t="s">
        <v>330</v>
      </c>
    </row>
    <row r="259" spans="1:12" ht="15.75" x14ac:dyDescent="0.25">
      <c r="A259" s="5">
        <v>257</v>
      </c>
      <c r="B259" s="16">
        <v>16980</v>
      </c>
      <c r="C259" s="8" t="s">
        <v>269</v>
      </c>
      <c r="D259" s="9">
        <v>29474</v>
      </c>
      <c r="E259" s="7">
        <f t="shared" ca="1" si="3"/>
        <v>44</v>
      </c>
      <c r="F259" s="20" t="s">
        <v>355</v>
      </c>
      <c r="G259" s="24">
        <v>42949</v>
      </c>
      <c r="H259" s="29" t="s">
        <v>299</v>
      </c>
      <c r="I259" s="8" t="s">
        <v>405</v>
      </c>
      <c r="J259" s="5">
        <v>1000000</v>
      </c>
      <c r="K259" s="18" t="s">
        <v>330</v>
      </c>
      <c r="L259" s="18" t="s">
        <v>330</v>
      </c>
    </row>
    <row r="260" spans="1:12" ht="15.75" x14ac:dyDescent="0.25">
      <c r="A260" s="5">
        <v>258</v>
      </c>
      <c r="B260" s="16">
        <v>17001</v>
      </c>
      <c r="C260" s="8" t="s">
        <v>270</v>
      </c>
      <c r="D260" s="9">
        <v>30411</v>
      </c>
      <c r="E260" s="7">
        <f t="shared" ref="E260:E291" ca="1" si="4">(YEAR(NOW())-YEAR(D260))</f>
        <v>41</v>
      </c>
      <c r="F260" s="20" t="s">
        <v>356</v>
      </c>
      <c r="G260" s="24">
        <v>65796</v>
      </c>
      <c r="H260" s="29" t="s">
        <v>300</v>
      </c>
      <c r="I260" s="8" t="s">
        <v>405</v>
      </c>
      <c r="J260" s="5">
        <v>1000000</v>
      </c>
      <c r="K260" s="18" t="s">
        <v>330</v>
      </c>
      <c r="L260" s="18" t="s">
        <v>330</v>
      </c>
    </row>
    <row r="261" spans="1:12" ht="15.75" x14ac:dyDescent="0.25">
      <c r="A261" s="5">
        <v>259</v>
      </c>
      <c r="B261" s="16">
        <v>17008</v>
      </c>
      <c r="C261" s="8" t="s">
        <v>271</v>
      </c>
      <c r="D261" s="9">
        <v>30290</v>
      </c>
      <c r="E261" s="7">
        <f t="shared" ca="1" si="4"/>
        <v>42</v>
      </c>
      <c r="F261" s="20" t="s">
        <v>357</v>
      </c>
      <c r="G261" s="24">
        <v>69092</v>
      </c>
      <c r="H261" s="29" t="s">
        <v>299</v>
      </c>
      <c r="I261" s="8" t="s">
        <v>405</v>
      </c>
      <c r="J261" s="5">
        <v>1000000</v>
      </c>
      <c r="K261" s="18" t="s">
        <v>330</v>
      </c>
      <c r="L261" s="18" t="s">
        <v>330</v>
      </c>
    </row>
    <row r="262" spans="1:12" ht="15.75" x14ac:dyDescent="0.25">
      <c r="A262" s="5">
        <v>260</v>
      </c>
      <c r="B262" s="16">
        <v>17015</v>
      </c>
      <c r="C262" s="8" t="s">
        <v>272</v>
      </c>
      <c r="D262" s="9">
        <v>27304</v>
      </c>
      <c r="E262" s="7">
        <f t="shared" ca="1" si="4"/>
        <v>50</v>
      </c>
      <c r="F262" s="20" t="s">
        <v>358</v>
      </c>
      <c r="G262" s="24">
        <v>46768</v>
      </c>
      <c r="H262" s="29" t="s">
        <v>299</v>
      </c>
      <c r="I262" s="8" t="s">
        <v>315</v>
      </c>
      <c r="J262" s="5">
        <v>1000000</v>
      </c>
      <c r="K262" s="18" t="s">
        <v>330</v>
      </c>
      <c r="L262" s="18" t="s">
        <v>330</v>
      </c>
    </row>
    <row r="263" spans="1:12" ht="15.75" x14ac:dyDescent="0.25">
      <c r="A263" s="5">
        <v>261</v>
      </c>
      <c r="B263" s="16">
        <v>17029</v>
      </c>
      <c r="C263" s="8" t="s">
        <v>273</v>
      </c>
      <c r="D263" s="9">
        <v>26131</v>
      </c>
      <c r="E263" s="7">
        <f t="shared" ca="1" si="4"/>
        <v>53</v>
      </c>
      <c r="F263" s="20" t="s">
        <v>358</v>
      </c>
      <c r="G263" s="24">
        <v>47086</v>
      </c>
      <c r="H263" s="29" t="s">
        <v>299</v>
      </c>
      <c r="I263" s="8" t="s">
        <v>405</v>
      </c>
      <c r="J263" s="5">
        <v>1000000</v>
      </c>
      <c r="K263" s="18" t="s">
        <v>330</v>
      </c>
      <c r="L263" s="18" t="s">
        <v>330</v>
      </c>
    </row>
    <row r="264" spans="1:12" ht="15.75" x14ac:dyDescent="0.25">
      <c r="A264" s="5">
        <v>262</v>
      </c>
      <c r="B264" s="16">
        <v>17036</v>
      </c>
      <c r="C264" s="8" t="s">
        <v>274</v>
      </c>
      <c r="D264" s="9">
        <v>30494</v>
      </c>
      <c r="E264" s="7">
        <f t="shared" ca="1" si="4"/>
        <v>41</v>
      </c>
      <c r="F264" s="20" t="s">
        <v>359</v>
      </c>
      <c r="G264" s="24">
        <v>67443</v>
      </c>
      <c r="H264" s="29" t="s">
        <v>300</v>
      </c>
      <c r="I264" s="8" t="s">
        <v>405</v>
      </c>
      <c r="J264" s="5">
        <v>1000000</v>
      </c>
      <c r="K264" s="18" t="s">
        <v>330</v>
      </c>
      <c r="L264" s="18" t="s">
        <v>330</v>
      </c>
    </row>
    <row r="265" spans="1:12" ht="15.75" x14ac:dyDescent="0.25">
      <c r="A265" s="5">
        <v>263</v>
      </c>
      <c r="B265" s="16">
        <v>17043</v>
      </c>
      <c r="C265" s="8" t="s">
        <v>275</v>
      </c>
      <c r="D265" s="9">
        <v>28785</v>
      </c>
      <c r="E265" s="7">
        <f t="shared" ca="1" si="4"/>
        <v>46</v>
      </c>
      <c r="F265" s="20" t="s">
        <v>359</v>
      </c>
      <c r="G265" s="24">
        <v>41917</v>
      </c>
      <c r="H265" s="29" t="s">
        <v>299</v>
      </c>
      <c r="I265" s="8" t="s">
        <v>304</v>
      </c>
      <c r="J265" s="5">
        <v>1000000</v>
      </c>
      <c r="K265" s="18" t="s">
        <v>330</v>
      </c>
      <c r="L265" s="18" t="s">
        <v>330</v>
      </c>
    </row>
    <row r="266" spans="1:12" ht="15.75" x14ac:dyDescent="0.25">
      <c r="A266" s="5">
        <v>264</v>
      </c>
      <c r="B266" s="16">
        <v>17050</v>
      </c>
      <c r="C266" s="8" t="s">
        <v>276</v>
      </c>
      <c r="D266" s="9">
        <v>30485</v>
      </c>
      <c r="E266" s="7">
        <f t="shared" ca="1" si="4"/>
        <v>41</v>
      </c>
      <c r="F266" s="20" t="s">
        <v>360</v>
      </c>
      <c r="G266" s="24">
        <v>44839</v>
      </c>
      <c r="H266" s="29" t="s">
        <v>299</v>
      </c>
      <c r="I266" s="8" t="s">
        <v>405</v>
      </c>
      <c r="J266" s="5">
        <v>1000000</v>
      </c>
      <c r="K266" s="18" t="s">
        <v>330</v>
      </c>
      <c r="L266" s="18" t="s">
        <v>330</v>
      </c>
    </row>
    <row r="267" spans="1:12" ht="15.75" x14ac:dyDescent="0.25">
      <c r="A267" s="5">
        <v>265</v>
      </c>
      <c r="B267" s="16">
        <v>17057</v>
      </c>
      <c r="C267" s="8" t="s">
        <v>277</v>
      </c>
      <c r="D267" s="9">
        <v>29152</v>
      </c>
      <c r="E267" s="7">
        <f t="shared" ca="1" si="4"/>
        <v>45</v>
      </c>
      <c r="F267" s="20" t="s">
        <v>360</v>
      </c>
      <c r="G267" s="24">
        <v>46261</v>
      </c>
      <c r="H267" s="29" t="s">
        <v>300</v>
      </c>
      <c r="I267" s="8" t="s">
        <v>405</v>
      </c>
      <c r="J267" s="5">
        <v>1000000</v>
      </c>
      <c r="K267" s="18" t="s">
        <v>330</v>
      </c>
      <c r="L267" s="18" t="s">
        <v>330</v>
      </c>
    </row>
    <row r="268" spans="1:12" ht="15.75" x14ac:dyDescent="0.25">
      <c r="A268" s="5">
        <v>266</v>
      </c>
      <c r="B268" s="16">
        <v>17078</v>
      </c>
      <c r="C268" s="8" t="s">
        <v>278</v>
      </c>
      <c r="D268" s="9">
        <v>25781</v>
      </c>
      <c r="E268" s="7">
        <f t="shared" ca="1" si="4"/>
        <v>54</v>
      </c>
      <c r="F268" s="20" t="s">
        <v>360</v>
      </c>
      <c r="G268" s="24">
        <v>42949</v>
      </c>
      <c r="H268" s="29" t="s">
        <v>300</v>
      </c>
      <c r="I268" s="8" t="s">
        <v>405</v>
      </c>
      <c r="J268" s="5">
        <v>1000000</v>
      </c>
      <c r="K268" s="18" t="s">
        <v>330</v>
      </c>
      <c r="L268" s="18" t="s">
        <v>330</v>
      </c>
    </row>
    <row r="269" spans="1:12" ht="15.75" x14ac:dyDescent="0.25">
      <c r="A269" s="5">
        <v>267</v>
      </c>
      <c r="B269" s="16">
        <v>17085</v>
      </c>
      <c r="C269" s="8" t="s">
        <v>279</v>
      </c>
      <c r="D269" s="9">
        <v>29124</v>
      </c>
      <c r="E269" s="7">
        <f t="shared" ca="1" si="4"/>
        <v>45</v>
      </c>
      <c r="F269" s="20" t="s">
        <v>361</v>
      </c>
      <c r="G269" s="24">
        <v>43100</v>
      </c>
      <c r="H269" s="29" t="s">
        <v>299</v>
      </c>
      <c r="I269" s="8" t="s">
        <v>405</v>
      </c>
      <c r="J269" s="5">
        <v>1000000</v>
      </c>
      <c r="K269" s="18" t="s">
        <v>330</v>
      </c>
      <c r="L269" s="18" t="s">
        <v>330</v>
      </c>
    </row>
    <row r="270" spans="1:12" ht="15.75" x14ac:dyDescent="0.25">
      <c r="A270" s="5">
        <v>268</v>
      </c>
      <c r="B270" s="16">
        <v>17148</v>
      </c>
      <c r="C270" s="8" t="s">
        <v>280</v>
      </c>
      <c r="D270" s="9">
        <v>31140</v>
      </c>
      <c r="E270" s="7">
        <f t="shared" ca="1" si="4"/>
        <v>39</v>
      </c>
      <c r="F270" s="20" t="s">
        <v>362</v>
      </c>
      <c r="G270" s="24">
        <v>110417</v>
      </c>
      <c r="H270" s="29" t="s">
        <v>299</v>
      </c>
      <c r="I270" s="8" t="s">
        <v>316</v>
      </c>
      <c r="J270" s="5">
        <v>1000000</v>
      </c>
      <c r="K270" s="18" t="s">
        <v>330</v>
      </c>
      <c r="L270" s="18" t="s">
        <v>330</v>
      </c>
    </row>
    <row r="271" spans="1:12" ht="15.75" x14ac:dyDescent="0.25">
      <c r="A271" s="5">
        <v>269</v>
      </c>
      <c r="B271" s="16">
        <v>17155</v>
      </c>
      <c r="C271" s="8" t="s">
        <v>281</v>
      </c>
      <c r="D271" s="9">
        <v>26780</v>
      </c>
      <c r="E271" s="7">
        <f t="shared" ca="1" si="4"/>
        <v>51</v>
      </c>
      <c r="F271" s="20" t="s">
        <v>363</v>
      </c>
      <c r="G271" s="24">
        <v>80241</v>
      </c>
      <c r="H271" s="29" t="s">
        <v>300</v>
      </c>
      <c r="I271" s="8" t="s">
        <v>310</v>
      </c>
      <c r="J271" s="5">
        <v>1000000</v>
      </c>
      <c r="K271" s="18" t="s">
        <v>330</v>
      </c>
      <c r="L271" s="18" t="s">
        <v>330</v>
      </c>
    </row>
    <row r="272" spans="1:12" ht="15.75" x14ac:dyDescent="0.25">
      <c r="A272" s="5">
        <v>270</v>
      </c>
      <c r="B272" s="16">
        <v>17169</v>
      </c>
      <c r="C272" s="8" t="s">
        <v>282</v>
      </c>
      <c r="D272" s="9">
        <v>29293</v>
      </c>
      <c r="E272" s="7">
        <f t="shared" ca="1" si="4"/>
        <v>44</v>
      </c>
      <c r="F272" s="20" t="s">
        <v>364</v>
      </c>
      <c r="G272" s="24">
        <v>99011</v>
      </c>
      <c r="H272" s="29" t="s">
        <v>299</v>
      </c>
      <c r="I272" s="8" t="s">
        <v>316</v>
      </c>
      <c r="J272" s="5">
        <v>1000000</v>
      </c>
      <c r="K272" s="18" t="s">
        <v>330</v>
      </c>
      <c r="L272" s="18" t="s">
        <v>330</v>
      </c>
    </row>
    <row r="273" spans="1:12" ht="15.75" x14ac:dyDescent="0.25">
      <c r="A273" s="5">
        <v>271</v>
      </c>
      <c r="B273" s="16">
        <v>17176</v>
      </c>
      <c r="C273" s="8" t="s">
        <v>283</v>
      </c>
      <c r="D273" s="9">
        <v>28710</v>
      </c>
      <c r="E273" s="7">
        <f t="shared" ca="1" si="4"/>
        <v>46</v>
      </c>
      <c r="F273" s="20" t="s">
        <v>365</v>
      </c>
      <c r="G273" s="24">
        <v>110417</v>
      </c>
      <c r="H273" s="29" t="s">
        <v>299</v>
      </c>
      <c r="I273" s="8" t="s">
        <v>316</v>
      </c>
      <c r="J273" s="5">
        <v>1000000</v>
      </c>
      <c r="K273" s="18" t="s">
        <v>330</v>
      </c>
      <c r="L273" s="18" t="s">
        <v>330</v>
      </c>
    </row>
    <row r="274" spans="1:12" ht="15.75" x14ac:dyDescent="0.25">
      <c r="A274" s="5">
        <v>272</v>
      </c>
      <c r="B274" s="16">
        <v>17183</v>
      </c>
      <c r="C274" s="8" t="s">
        <v>284</v>
      </c>
      <c r="D274" s="9">
        <v>28992</v>
      </c>
      <c r="E274" s="7">
        <f t="shared" ca="1" si="4"/>
        <v>45</v>
      </c>
      <c r="F274" s="20" t="s">
        <v>366</v>
      </c>
      <c r="G274" s="24">
        <v>90601</v>
      </c>
      <c r="H274" s="29" t="s">
        <v>300</v>
      </c>
      <c r="I274" s="8" t="s">
        <v>310</v>
      </c>
      <c r="J274" s="5">
        <v>1000000</v>
      </c>
      <c r="K274" s="18" t="s">
        <v>330</v>
      </c>
      <c r="L274" s="18" t="s">
        <v>330</v>
      </c>
    </row>
    <row r="275" spans="1:12" ht="15.75" x14ac:dyDescent="0.25">
      <c r="A275" s="5">
        <v>273</v>
      </c>
      <c r="B275" s="16">
        <v>17190</v>
      </c>
      <c r="C275" s="8" t="s">
        <v>285</v>
      </c>
      <c r="D275" s="9">
        <v>32169</v>
      </c>
      <c r="E275" s="7">
        <f t="shared" ca="1" si="4"/>
        <v>36</v>
      </c>
      <c r="F275" s="20" t="s">
        <v>367</v>
      </c>
      <c r="G275" s="24">
        <v>93308</v>
      </c>
      <c r="H275" s="29" t="s">
        <v>300</v>
      </c>
      <c r="I275" s="8" t="s">
        <v>317</v>
      </c>
      <c r="J275" s="5">
        <v>1000000</v>
      </c>
      <c r="K275" s="18" t="s">
        <v>330</v>
      </c>
      <c r="L275" s="18" t="s">
        <v>330</v>
      </c>
    </row>
    <row r="276" spans="1:12" ht="15.75" x14ac:dyDescent="0.25">
      <c r="A276" s="5">
        <v>274</v>
      </c>
      <c r="B276" s="16">
        <v>17197</v>
      </c>
      <c r="C276" s="8" t="s">
        <v>286</v>
      </c>
      <c r="D276" s="9">
        <v>27300</v>
      </c>
      <c r="E276" s="7">
        <f t="shared" ca="1" si="4"/>
        <v>50</v>
      </c>
      <c r="F276" s="20" t="s">
        <v>368</v>
      </c>
      <c r="G276" s="24">
        <v>180933</v>
      </c>
      <c r="H276" s="29" t="s">
        <v>299</v>
      </c>
      <c r="I276" s="8" t="s">
        <v>318</v>
      </c>
      <c r="J276" s="5">
        <v>1000000</v>
      </c>
      <c r="K276" s="18" t="s">
        <v>330</v>
      </c>
      <c r="L276" s="18" t="s">
        <v>330</v>
      </c>
    </row>
    <row r="277" spans="1:12" ht="15.75" x14ac:dyDescent="0.25">
      <c r="A277" s="5">
        <v>275</v>
      </c>
      <c r="B277" s="16">
        <v>17211</v>
      </c>
      <c r="C277" s="8" t="s">
        <v>287</v>
      </c>
      <c r="D277" s="9">
        <v>28702</v>
      </c>
      <c r="E277" s="7">
        <f t="shared" ca="1" si="4"/>
        <v>46</v>
      </c>
      <c r="F277" s="20" t="s">
        <v>369</v>
      </c>
      <c r="G277" s="24">
        <v>65649</v>
      </c>
      <c r="H277" s="29" t="s">
        <v>299</v>
      </c>
      <c r="I277" s="8" t="s">
        <v>310</v>
      </c>
      <c r="J277" s="5">
        <v>1000000</v>
      </c>
      <c r="K277" s="18" t="s">
        <v>330</v>
      </c>
      <c r="L277" s="18" t="s">
        <v>330</v>
      </c>
    </row>
    <row r="278" spans="1:12" ht="15.75" x14ac:dyDescent="0.25">
      <c r="A278" s="5">
        <v>276</v>
      </c>
      <c r="B278" s="16">
        <v>17225</v>
      </c>
      <c r="C278" s="8" t="s">
        <v>288</v>
      </c>
      <c r="D278" s="9">
        <v>33116</v>
      </c>
      <c r="E278" s="7">
        <f t="shared" ca="1" si="4"/>
        <v>34</v>
      </c>
      <c r="F278" s="20" t="s">
        <v>370</v>
      </c>
      <c r="G278" s="24">
        <v>38464</v>
      </c>
      <c r="H278" s="29" t="s">
        <v>299</v>
      </c>
      <c r="I278" s="8" t="s">
        <v>405</v>
      </c>
      <c r="J278" s="5">
        <v>1000000</v>
      </c>
      <c r="K278" s="18" t="s">
        <v>330</v>
      </c>
      <c r="L278" s="18" t="s">
        <v>330</v>
      </c>
    </row>
    <row r="279" spans="1:12" ht="15.75" x14ac:dyDescent="0.25">
      <c r="A279" s="5">
        <v>277</v>
      </c>
      <c r="B279" s="16">
        <v>17239</v>
      </c>
      <c r="C279" s="8" t="s">
        <v>289</v>
      </c>
      <c r="D279" s="9">
        <v>31662</v>
      </c>
      <c r="E279" s="7">
        <f t="shared" ca="1" si="4"/>
        <v>38</v>
      </c>
      <c r="F279" s="20">
        <v>43360</v>
      </c>
      <c r="G279" s="24">
        <v>73933</v>
      </c>
      <c r="H279" s="29" t="s">
        <v>300</v>
      </c>
      <c r="I279" s="8" t="s">
        <v>303</v>
      </c>
      <c r="J279" s="5">
        <v>1000000</v>
      </c>
      <c r="K279" s="18" t="s">
        <v>330</v>
      </c>
      <c r="L279" s="18" t="s">
        <v>330</v>
      </c>
    </row>
    <row r="280" spans="1:12" ht="15.75" x14ac:dyDescent="0.25">
      <c r="A280" s="5">
        <v>278</v>
      </c>
      <c r="B280" s="16">
        <v>17246</v>
      </c>
      <c r="C280" s="8" t="s">
        <v>290</v>
      </c>
      <c r="D280" s="9">
        <v>30833</v>
      </c>
      <c r="E280" s="7">
        <f t="shared" ca="1" si="4"/>
        <v>40</v>
      </c>
      <c r="F280" s="21">
        <v>43715</v>
      </c>
      <c r="G280" s="24">
        <v>86729</v>
      </c>
      <c r="H280" s="29" t="s">
        <v>299</v>
      </c>
      <c r="I280" s="8" t="s">
        <v>303</v>
      </c>
      <c r="J280" s="5">
        <v>1000000</v>
      </c>
      <c r="K280" s="18" t="s">
        <v>330</v>
      </c>
      <c r="L280" s="18" t="s">
        <v>330</v>
      </c>
    </row>
    <row r="281" spans="1:12" ht="15.75" x14ac:dyDescent="0.25">
      <c r="A281" s="5">
        <v>279</v>
      </c>
      <c r="B281" s="16">
        <v>17260</v>
      </c>
      <c r="C281" s="8" t="s">
        <v>291</v>
      </c>
      <c r="D281" s="9">
        <v>35190</v>
      </c>
      <c r="E281" s="7">
        <f t="shared" ca="1" si="4"/>
        <v>28</v>
      </c>
      <c r="F281" s="21">
        <v>44368</v>
      </c>
      <c r="G281" s="24">
        <v>30038</v>
      </c>
      <c r="H281" s="29" t="s">
        <v>299</v>
      </c>
      <c r="I281" s="8" t="s">
        <v>405</v>
      </c>
      <c r="J281" s="5">
        <v>1000000</v>
      </c>
      <c r="K281" s="18" t="s">
        <v>330</v>
      </c>
      <c r="L281" s="18" t="s">
        <v>330</v>
      </c>
    </row>
    <row r="282" spans="1:12" ht="15.75" x14ac:dyDescent="0.25">
      <c r="A282" s="5">
        <v>280</v>
      </c>
      <c r="B282" s="16">
        <v>17267</v>
      </c>
      <c r="C282" s="8" t="s">
        <v>292</v>
      </c>
      <c r="D282" s="12">
        <v>32724</v>
      </c>
      <c r="E282" s="7">
        <f t="shared" ca="1" si="4"/>
        <v>35</v>
      </c>
      <c r="F282" s="21">
        <v>44389</v>
      </c>
      <c r="G282" s="24">
        <v>61802</v>
      </c>
      <c r="H282" s="29" t="s">
        <v>299</v>
      </c>
      <c r="I282" s="8" t="s">
        <v>319</v>
      </c>
      <c r="J282" s="5">
        <v>1000000</v>
      </c>
      <c r="K282" s="18" t="s">
        <v>330</v>
      </c>
      <c r="L282" s="18" t="s">
        <v>330</v>
      </c>
    </row>
    <row r="283" spans="1:12" ht="15.75" x14ac:dyDescent="0.25">
      <c r="A283" s="5">
        <v>281</v>
      </c>
      <c r="B283" s="16">
        <v>17274</v>
      </c>
      <c r="C283" s="8" t="s">
        <v>293</v>
      </c>
      <c r="D283" s="13">
        <v>28753</v>
      </c>
      <c r="E283" s="7">
        <f t="shared" ca="1" si="4"/>
        <v>46</v>
      </c>
      <c r="F283" s="22">
        <v>44409</v>
      </c>
      <c r="G283" s="24">
        <v>27257</v>
      </c>
      <c r="H283" s="29" t="s">
        <v>300</v>
      </c>
      <c r="I283" s="8" t="s">
        <v>304</v>
      </c>
      <c r="J283" s="5">
        <v>1000000</v>
      </c>
      <c r="K283" s="18" t="s">
        <v>330</v>
      </c>
      <c r="L283" s="18" t="s">
        <v>330</v>
      </c>
    </row>
    <row r="284" spans="1:12" ht="15.75" x14ac:dyDescent="0.25">
      <c r="A284" s="5">
        <v>282</v>
      </c>
      <c r="B284" s="16">
        <v>17281</v>
      </c>
      <c r="C284" s="8" t="s">
        <v>294</v>
      </c>
      <c r="D284" s="13">
        <v>28833</v>
      </c>
      <c r="E284" s="7">
        <f t="shared" ca="1" si="4"/>
        <v>46</v>
      </c>
      <c r="F284" s="22">
        <v>44409</v>
      </c>
      <c r="G284" s="24">
        <v>27257</v>
      </c>
      <c r="H284" s="29" t="s">
        <v>300</v>
      </c>
      <c r="I284" s="8" t="s">
        <v>304</v>
      </c>
      <c r="J284" s="5">
        <v>1000000</v>
      </c>
      <c r="K284" s="18" t="s">
        <v>330</v>
      </c>
      <c r="L284" s="18" t="s">
        <v>330</v>
      </c>
    </row>
    <row r="285" spans="1:12" ht="15.75" x14ac:dyDescent="0.25">
      <c r="A285" s="5">
        <v>283</v>
      </c>
      <c r="B285" s="16">
        <v>17288</v>
      </c>
      <c r="C285" s="8" t="s">
        <v>295</v>
      </c>
      <c r="D285" s="13">
        <v>33868</v>
      </c>
      <c r="E285" s="7">
        <f t="shared" ca="1" si="4"/>
        <v>32</v>
      </c>
      <c r="F285" s="22">
        <v>44429</v>
      </c>
      <c r="G285" s="24">
        <v>36922</v>
      </c>
      <c r="H285" s="29" t="s">
        <v>300</v>
      </c>
      <c r="I285" s="8" t="s">
        <v>303</v>
      </c>
      <c r="J285" s="5">
        <v>1000000</v>
      </c>
      <c r="K285" s="18" t="s">
        <v>330</v>
      </c>
      <c r="L285" s="18" t="s">
        <v>330</v>
      </c>
    </row>
    <row r="286" spans="1:12" ht="15.75" x14ac:dyDescent="0.25">
      <c r="A286" s="5">
        <v>284</v>
      </c>
      <c r="B286" s="16">
        <v>17295</v>
      </c>
      <c r="C286" s="8" t="s">
        <v>296</v>
      </c>
      <c r="D286" s="13">
        <v>33511</v>
      </c>
      <c r="E286" s="7">
        <f t="shared" ca="1" si="4"/>
        <v>33</v>
      </c>
      <c r="F286" s="22">
        <v>44501</v>
      </c>
      <c r="G286" s="24">
        <v>27257</v>
      </c>
      <c r="H286" s="29" t="s">
        <v>299</v>
      </c>
      <c r="I286" s="8" t="s">
        <v>304</v>
      </c>
      <c r="J286" s="5">
        <v>1000000</v>
      </c>
      <c r="K286" s="18" t="s">
        <v>330</v>
      </c>
      <c r="L286" s="18" t="s">
        <v>330</v>
      </c>
    </row>
    <row r="287" spans="1:12" ht="15.75" x14ac:dyDescent="0.25">
      <c r="A287" s="5">
        <v>285</v>
      </c>
      <c r="B287" s="16">
        <v>17302</v>
      </c>
      <c r="C287" s="8" t="s">
        <v>297</v>
      </c>
      <c r="D287" s="13">
        <v>28206</v>
      </c>
      <c r="E287" s="7">
        <f t="shared" ca="1" si="4"/>
        <v>47</v>
      </c>
      <c r="F287" s="22">
        <v>44562</v>
      </c>
      <c r="G287" s="24">
        <v>27257</v>
      </c>
      <c r="H287" s="29" t="s">
        <v>300</v>
      </c>
      <c r="I287" s="8" t="s">
        <v>304</v>
      </c>
      <c r="J287" s="5">
        <v>1000000</v>
      </c>
      <c r="K287" s="18" t="s">
        <v>330</v>
      </c>
      <c r="L287" s="18" t="s">
        <v>330</v>
      </c>
    </row>
    <row r="288" spans="1:12" ht="15.75" x14ac:dyDescent="0.25">
      <c r="A288" s="5">
        <v>286</v>
      </c>
      <c r="B288" s="16">
        <v>17309</v>
      </c>
      <c r="C288" s="8" t="s">
        <v>298</v>
      </c>
      <c r="D288" s="13">
        <v>27224</v>
      </c>
      <c r="E288" s="7">
        <f t="shared" ca="1" si="4"/>
        <v>50</v>
      </c>
      <c r="F288" s="22">
        <v>44603</v>
      </c>
      <c r="G288" s="24">
        <v>84381</v>
      </c>
      <c r="H288" s="29" t="s">
        <v>299</v>
      </c>
      <c r="I288" s="8" t="s">
        <v>311</v>
      </c>
      <c r="J288" s="5">
        <v>1000000</v>
      </c>
      <c r="K288" s="18" t="s">
        <v>330</v>
      </c>
      <c r="L288" s="18" t="s">
        <v>330</v>
      </c>
    </row>
    <row r="289" spans="1:12" ht="15.75" x14ac:dyDescent="0.25">
      <c r="A289" s="5">
        <v>287</v>
      </c>
      <c r="B289" s="2">
        <v>17316</v>
      </c>
      <c r="C289" s="14" t="s">
        <v>321</v>
      </c>
      <c r="D289" s="6">
        <v>29900</v>
      </c>
      <c r="E289" s="7">
        <f t="shared" ca="1" si="4"/>
        <v>43</v>
      </c>
      <c r="F289" s="22">
        <v>44154</v>
      </c>
      <c r="G289" s="25">
        <v>12000</v>
      </c>
      <c r="H289" s="30" t="s">
        <v>300</v>
      </c>
      <c r="I289" s="14" t="s">
        <v>304</v>
      </c>
      <c r="J289" s="5">
        <v>1000000</v>
      </c>
      <c r="K289" s="2" t="s">
        <v>330</v>
      </c>
      <c r="L289" s="2" t="s">
        <v>330</v>
      </c>
    </row>
    <row r="290" spans="1:12" ht="15.75" x14ac:dyDescent="0.25">
      <c r="A290" s="50">
        <v>288</v>
      </c>
      <c r="B290" s="17">
        <v>17323</v>
      </c>
      <c r="C290" s="51" t="s">
        <v>404</v>
      </c>
      <c r="D290" s="1">
        <v>27153</v>
      </c>
      <c r="E290" s="52">
        <f t="shared" ca="1" si="4"/>
        <v>50</v>
      </c>
      <c r="F290" s="1">
        <v>44846</v>
      </c>
      <c r="H290" s="30" t="s">
        <v>300</v>
      </c>
      <c r="I290" s="51" t="s">
        <v>405</v>
      </c>
      <c r="K290" s="19"/>
      <c r="L290" s="19"/>
    </row>
    <row r="291" spans="1:12" ht="15.75" x14ac:dyDescent="0.25">
      <c r="B291" s="17">
        <v>17330</v>
      </c>
      <c r="C291" s="51" t="s">
        <v>406</v>
      </c>
      <c r="D291" s="1">
        <v>32536</v>
      </c>
      <c r="E291" s="52">
        <f t="shared" ca="1" si="4"/>
        <v>35</v>
      </c>
      <c r="F291" s="1">
        <v>44881</v>
      </c>
      <c r="H291" s="30" t="s">
        <v>300</v>
      </c>
      <c r="I291" s="51" t="s">
        <v>405</v>
      </c>
    </row>
  </sheetData>
  <mergeCells count="3">
    <mergeCell ref="A1:J1"/>
    <mergeCell ref="K1:K2"/>
    <mergeCell ref="L1:L2"/>
  </mergeCells>
  <hyperlinks>
    <hyperlink ref="Q18" r:id="rId1" display="https://prolinks.rediffmailpro.com/cgi-bin/prored.cgi?red=https%3A%2F%2Fwww%2Esciencedirect%2Ecom%2Fscience%2Farticle%2Fpii%2FS0140673608612374&amp;isImage=0&amp;BlockImage=0&amp;rediffng=0"/>
    <hyperlink ref="Q19" r:id="rId2" display="https://prolinks.rediffmailpro.com/cgi-bin/prored.cgi?red=https%3A%2F%2Fwww%2Esciencedirect%2Ecom%2Fscience%2Farticle%2Fpii%2FS0140673608612374&amp;isImage=0&amp;BlockImage=0&amp;rediffng=0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GTL</vt:lpstr>
      <vt:lpstr>GTL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2024-04-10T06:27:04Z</dcterms:modified>
</cp:coreProperties>
</file>